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1\"/>
    </mc:Choice>
  </mc:AlternateContent>
  <xr:revisionPtr revIDLastSave="0" documentId="13_ncr:1_{CCFB72B9-C99E-4647-8154-D6A750DEF340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8 of 2025" sheetId="4" r:id="rId2"/>
  </sheets>
  <externalReferences>
    <externalReference r:id="rId3"/>
  </externalReferences>
  <definedNames>
    <definedName name="_xlnm._FilterDatabase" localSheetId="1" hidden="1">'Calendar Week 8 of 2025'!$A$15:$M$1289</definedName>
    <definedName name="_xlnm.Print_Area" localSheetId="1">'Calendar Week 8 of 2025'!$A$1:$H$15027</definedName>
    <definedName name="_xlnm.Print_Area" localSheetId="0">Cover!$B$1:$K$25</definedName>
    <definedName name="_xlnm.Print_Titles" localSheetId="1">'Calendar Week 8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8" i="4" l="1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B13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D3" i="4"/>
</calcChain>
</file>

<file path=xl/sharedStrings.xml><?xml version="1.0" encoding="utf-8"?>
<sst xmlns="http://schemas.openxmlformats.org/spreadsheetml/2006/main" count="1699" uniqueCount="14">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</sst>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.02.2025 - 21.02.2025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1\20250221%20Puma%20Daily%20Buyback%20Report.xlsx" TargetMode="External"/><Relationship Id="rId1" Type="http://schemas.openxmlformats.org/officeDocument/2006/relationships/externalLinkPath" Target="2025022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8 of 2025"/>
      <sheetName val="Calendar Week 7 of 2025"/>
      <sheetName val="Calendar Week 6 of 2025"/>
      <sheetName val="Calendar Week 5 of 2025"/>
      <sheetName val="Calendar Week 4 of 2025"/>
    </sheetNames>
    <sheetDataSet>
      <sheetData sheetId="0">
        <row r="6">
          <cell r="H6">
            <v>79229668.680000037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4355-6035-451D-8DDF-800F9C81DA56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>"Weekly Summary Details ("&amp;TEXT(D5,"dd-mmm-yyyy")&amp;" to "&amp;TEXT(D9,"dd-mmm-yyyy")&amp;")"</f>
        <v>Weekly Summary Details (17-Feb-2025 to 21-Feb-2025)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45705</v>
      </c>
      <c r="E5" s="20">
        <f>IF(SUMIF($C$16:$C$499995,$D5,($E$16:$E$499995))&gt;0,SUMIF($C$16:$C$499995,$D5,($E$16:$E$499995)),"-")</f>
        <v>31000</v>
      </c>
      <c r="F5" s="21">
        <f>IF(E5="-","-",SUMIF($C$16:$C$499995,$D5,($G$16:$G$499995))/E5)</f>
        <v>29.593788064516126</v>
      </c>
      <c r="G5" s="22">
        <f>IF(F5="-","-",E5*F5)</f>
        <v>917407.42999999993</v>
      </c>
      <c r="I5" s="23"/>
      <c r="J5" s="21"/>
      <c r="K5" s="22"/>
    </row>
    <row r="6" spans="1:12" s="17" customFormat="1" ht="12.75">
      <c r="D6" s="19">
        <v>45706</v>
      </c>
      <c r="E6" s="20">
        <f t="shared" ref="E6:E9" si="0">IF(SUMIF($C$16:$C$499995,$D6,($E$16:$E$499995))&gt;0,SUMIF($C$16:$C$499995,$D6,($E$16:$E$499995)),"-")</f>
        <v>32000</v>
      </c>
      <c r="F6" s="21">
        <f t="shared" ref="F6:F9" si="1">IF(E6="-","-",SUMIF($C$16:$C$499995,$D6,($G$16:$G$499995))/E6)</f>
        <v>29.480671250000004</v>
      </c>
      <c r="G6" s="22">
        <f>IF(F6="-","-",E6*F6)</f>
        <v>943381.4800000001</v>
      </c>
      <c r="I6" s="20"/>
      <c r="J6" s="21"/>
      <c r="K6" s="22"/>
    </row>
    <row r="7" spans="1:12" s="17" customFormat="1" ht="12.75">
      <c r="D7" s="19">
        <v>45707</v>
      </c>
      <c r="E7" s="20">
        <f t="shared" si="0"/>
        <v>32000</v>
      </c>
      <c r="F7" s="21">
        <f t="shared" si="1"/>
        <v>29.111378437500001</v>
      </c>
      <c r="G7" s="22">
        <f>IF(F7="-","-",E7*F7)</f>
        <v>931564.11</v>
      </c>
      <c r="H7" s="24"/>
      <c r="I7" s="20"/>
      <c r="J7" s="21"/>
      <c r="K7" s="22"/>
    </row>
    <row r="8" spans="1:12" s="17" customFormat="1" ht="12.75">
      <c r="D8" s="19">
        <v>45708</v>
      </c>
      <c r="E8" s="20">
        <f>IF(SUMIF($C$16:$C$499995,$D8,($E$16:$E$499995))&gt;0,SUMIF($C$16:$C$499995,$D8,($E$16:$E$499995)),"-")</f>
        <v>32000</v>
      </c>
      <c r="F8" s="21">
        <f t="shared" si="1"/>
        <v>28.63755562499999</v>
      </c>
      <c r="G8" s="22">
        <f>IF(F8="-","-",E8*F8)</f>
        <v>916401.77999999968</v>
      </c>
      <c r="I8" s="20"/>
      <c r="J8" s="21"/>
      <c r="K8" s="22"/>
    </row>
    <row r="9" spans="1:12" s="17" customFormat="1" ht="12.75">
      <c r="D9" s="25">
        <v>45709</v>
      </c>
      <c r="E9" s="26">
        <f t="shared" si="0"/>
        <v>33000</v>
      </c>
      <c r="F9" s="27">
        <f t="shared" si="1"/>
        <v>28.410005454545445</v>
      </c>
      <c r="G9" s="28">
        <f>IF(F9="-","-",E9*F9)</f>
        <v>937530.1799999997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>SUM(E5:E9)</f>
        <v>160000</v>
      </c>
      <c r="F10" s="30">
        <f>IF(E10="","",G10/E10)</f>
        <v>29.039281124999999</v>
      </c>
      <c r="G10" s="31">
        <f>IF(E10="-","-",SUM(G5:G9))</f>
        <v>4646284.9799999995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>"Individual Transaction Details ("&amp;TEXT(D5,"dd-mmm-yyyy")&amp;" to "&amp;TEXT(D9,"dd-mmm-yyyy")&amp;")"</f>
        <v>Individual Transaction Details (17-Feb-2025 to 21-Feb-2025)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45705</v>
      </c>
      <c r="D16" s="39">
        <v>0.37507685185185186</v>
      </c>
      <c r="E16" s="20">
        <v>57</v>
      </c>
      <c r="F16" s="21">
        <v>29.85</v>
      </c>
      <c r="G16" s="40">
        <f>E16*F16</f>
        <v>1701.45</v>
      </c>
      <c r="H16" s="41" t="s">
        <v>13</v>
      </c>
      <c r="I16" s="42"/>
    </row>
    <row r="17" spans="2:9" s="11" customFormat="1" ht="12.75">
      <c r="B17" s="37" t="s">
        <v>12</v>
      </c>
      <c r="C17" s="38">
        <v>45705</v>
      </c>
      <c r="D17" s="39">
        <v>0.37507685185185186</v>
      </c>
      <c r="E17" s="20">
        <v>200</v>
      </c>
      <c r="F17" s="21">
        <v>29.85</v>
      </c>
      <c r="G17" s="40">
        <f t="shared" ref="G17:G80" si="2">E17*F17</f>
        <v>5970</v>
      </c>
      <c r="H17" s="41" t="s">
        <v>13</v>
      </c>
      <c r="I17" s="42"/>
    </row>
    <row r="18" spans="2:9" s="11" customFormat="1" ht="12.75">
      <c r="B18" s="37" t="s">
        <v>12</v>
      </c>
      <c r="C18" s="38">
        <v>45705</v>
      </c>
      <c r="D18" s="39">
        <v>0.37507685185185186</v>
      </c>
      <c r="E18" s="20">
        <v>1500</v>
      </c>
      <c r="F18" s="21">
        <v>29.85</v>
      </c>
      <c r="G18" s="40">
        <f t="shared" si="2"/>
        <v>44775</v>
      </c>
      <c r="H18" s="41" t="s">
        <v>13</v>
      </c>
      <c r="I18" s="42"/>
    </row>
    <row r="19" spans="2:9" s="11" customFormat="1" ht="12.75">
      <c r="B19" s="37" t="s">
        <v>12</v>
      </c>
      <c r="C19" s="38">
        <v>45705</v>
      </c>
      <c r="D19" s="39">
        <v>0.3761549768518519</v>
      </c>
      <c r="E19" s="20">
        <v>120</v>
      </c>
      <c r="F19" s="21">
        <v>29.8</v>
      </c>
      <c r="G19" s="40">
        <f t="shared" si="2"/>
        <v>3576</v>
      </c>
      <c r="H19" s="41" t="s">
        <v>13</v>
      </c>
      <c r="I19" s="42"/>
    </row>
    <row r="20" spans="2:9" ht="12.75">
      <c r="B20" s="37" t="s">
        <v>12</v>
      </c>
      <c r="C20" s="38">
        <v>45705</v>
      </c>
      <c r="D20" s="43">
        <v>0.37639502314814821</v>
      </c>
      <c r="E20" s="44">
        <v>59</v>
      </c>
      <c r="F20" s="21">
        <v>29.8</v>
      </c>
      <c r="G20" s="40">
        <f t="shared" si="2"/>
        <v>1758.2</v>
      </c>
      <c r="H20" s="41" t="s">
        <v>13</v>
      </c>
      <c r="I20" s="42"/>
    </row>
    <row r="21" spans="2:9" ht="12.75">
      <c r="B21" s="37" t="s">
        <v>12</v>
      </c>
      <c r="C21" s="38">
        <v>45705</v>
      </c>
      <c r="D21" s="43">
        <v>0.37988912037037037</v>
      </c>
      <c r="E21" s="44">
        <v>31</v>
      </c>
      <c r="F21" s="21">
        <v>29.77</v>
      </c>
      <c r="G21" s="40">
        <f t="shared" si="2"/>
        <v>922.87</v>
      </c>
      <c r="H21" s="41" t="s">
        <v>13</v>
      </c>
      <c r="I21" s="42"/>
    </row>
    <row r="22" spans="2:9" ht="12.75">
      <c r="B22" s="37" t="s">
        <v>12</v>
      </c>
      <c r="C22" s="38">
        <v>45705</v>
      </c>
      <c r="D22" s="43">
        <v>0.37988912037037037</v>
      </c>
      <c r="E22" s="44">
        <v>91</v>
      </c>
      <c r="F22" s="21">
        <v>29.77</v>
      </c>
      <c r="G22" s="40">
        <f t="shared" si="2"/>
        <v>2709.07</v>
      </c>
      <c r="H22" s="41" t="s">
        <v>13</v>
      </c>
      <c r="I22" s="42"/>
    </row>
    <row r="23" spans="2:9" ht="12.75">
      <c r="B23" s="37" t="s">
        <v>12</v>
      </c>
      <c r="C23" s="38">
        <v>45705</v>
      </c>
      <c r="D23" s="43">
        <v>0.38221157407407408</v>
      </c>
      <c r="E23" s="44">
        <v>66</v>
      </c>
      <c r="F23" s="21">
        <v>29.73</v>
      </c>
      <c r="G23" s="40">
        <f t="shared" si="2"/>
        <v>1962.18</v>
      </c>
      <c r="H23" s="41" t="s">
        <v>13</v>
      </c>
      <c r="I23" s="42"/>
    </row>
    <row r="24" spans="2:9" ht="12.75">
      <c r="B24" s="37" t="s">
        <v>12</v>
      </c>
      <c r="C24" s="38">
        <v>45705</v>
      </c>
      <c r="D24" s="43">
        <v>0.3824019675925926</v>
      </c>
      <c r="E24" s="44">
        <v>66</v>
      </c>
      <c r="F24" s="21">
        <v>29.72</v>
      </c>
      <c r="G24" s="40">
        <f t="shared" si="2"/>
        <v>1961.52</v>
      </c>
      <c r="H24" s="41" t="s">
        <v>13</v>
      </c>
      <c r="I24" s="42"/>
    </row>
    <row r="25" spans="2:9" ht="12.75">
      <c r="B25" s="37" t="s">
        <v>12</v>
      </c>
      <c r="C25" s="38">
        <v>45705</v>
      </c>
      <c r="D25" s="43">
        <v>0.384466087962963</v>
      </c>
      <c r="E25" s="44">
        <v>133</v>
      </c>
      <c r="F25" s="21">
        <v>29.66</v>
      </c>
      <c r="G25" s="40">
        <f t="shared" si="2"/>
        <v>3944.78</v>
      </c>
      <c r="H25" s="41" t="s">
        <v>13</v>
      </c>
      <c r="I25" s="42"/>
    </row>
    <row r="26" spans="2:9" ht="12.75">
      <c r="B26" s="37" t="s">
        <v>12</v>
      </c>
      <c r="C26" s="38">
        <v>45705</v>
      </c>
      <c r="D26" s="43">
        <v>0.3874164351851852</v>
      </c>
      <c r="E26" s="44">
        <v>271</v>
      </c>
      <c r="F26" s="46">
        <v>29.61</v>
      </c>
      <c r="G26" s="40">
        <f t="shared" si="2"/>
        <v>8024.3099999999995</v>
      </c>
      <c r="H26" s="41" t="s">
        <v>13</v>
      </c>
      <c r="I26" s="42"/>
    </row>
    <row r="27" spans="2:9" ht="12.75">
      <c r="B27" s="37" t="s">
        <v>12</v>
      </c>
      <c r="C27" s="38">
        <v>45705</v>
      </c>
      <c r="D27" s="43">
        <v>0.3895333333333334</v>
      </c>
      <c r="E27" s="44">
        <v>46</v>
      </c>
      <c r="F27" s="46">
        <v>29.65</v>
      </c>
      <c r="G27" s="40">
        <f t="shared" si="2"/>
        <v>1363.8999999999999</v>
      </c>
      <c r="H27" s="41" t="s">
        <v>13</v>
      </c>
      <c r="I27" s="42"/>
    </row>
    <row r="28" spans="2:9" ht="12.75">
      <c r="B28" s="37" t="s">
        <v>12</v>
      </c>
      <c r="C28" s="38">
        <v>45705</v>
      </c>
      <c r="D28" s="43">
        <v>0.38953344907407406</v>
      </c>
      <c r="E28" s="44">
        <v>20</v>
      </c>
      <c r="F28" s="46">
        <v>29.65</v>
      </c>
      <c r="G28" s="40">
        <f t="shared" si="2"/>
        <v>593</v>
      </c>
      <c r="H28" s="41" t="s">
        <v>13</v>
      </c>
      <c r="I28" s="42"/>
    </row>
    <row r="29" spans="2:9" ht="12.75">
      <c r="B29" s="37" t="s">
        <v>12</v>
      </c>
      <c r="C29" s="38">
        <v>45705</v>
      </c>
      <c r="D29" s="43">
        <v>0.39069270833333336</v>
      </c>
      <c r="E29" s="44">
        <v>76</v>
      </c>
      <c r="F29" s="46">
        <v>29.6</v>
      </c>
      <c r="G29" s="40">
        <f t="shared" si="2"/>
        <v>2249.6</v>
      </c>
      <c r="H29" s="41" t="s">
        <v>13</v>
      </c>
      <c r="I29" s="42"/>
    </row>
    <row r="30" spans="2:9" ht="12.75">
      <c r="B30" s="37" t="s">
        <v>12</v>
      </c>
      <c r="C30" s="38">
        <v>45705</v>
      </c>
      <c r="D30" s="43">
        <v>0.39069270833333336</v>
      </c>
      <c r="E30" s="44">
        <v>189</v>
      </c>
      <c r="F30" s="46">
        <v>29.6</v>
      </c>
      <c r="G30" s="40">
        <f t="shared" si="2"/>
        <v>5594.4000000000005</v>
      </c>
      <c r="H30" s="41" t="s">
        <v>13</v>
      </c>
      <c r="I30" s="42"/>
    </row>
    <row r="31" spans="2:9" ht="12.75">
      <c r="B31" s="37" t="s">
        <v>12</v>
      </c>
      <c r="C31" s="38">
        <v>45705</v>
      </c>
      <c r="D31" s="43">
        <v>0.39094050925925927</v>
      </c>
      <c r="E31" s="44">
        <v>18</v>
      </c>
      <c r="F31" s="46">
        <v>29.56</v>
      </c>
      <c r="G31" s="40">
        <f t="shared" si="2"/>
        <v>532.07999999999993</v>
      </c>
      <c r="H31" s="41" t="s">
        <v>13</v>
      </c>
      <c r="I31" s="42"/>
    </row>
    <row r="32" spans="2:9" ht="12.75">
      <c r="B32" s="37" t="s">
        <v>12</v>
      </c>
      <c r="C32" s="38">
        <v>45705</v>
      </c>
      <c r="D32" s="43">
        <v>0.39094050925925927</v>
      </c>
      <c r="E32" s="44">
        <v>127</v>
      </c>
      <c r="F32" s="46">
        <v>29.56</v>
      </c>
      <c r="G32" s="40">
        <f t="shared" si="2"/>
        <v>3754.12</v>
      </c>
      <c r="H32" s="41" t="s">
        <v>13</v>
      </c>
      <c r="I32" s="42"/>
    </row>
    <row r="33" spans="2:9" ht="12.75">
      <c r="B33" s="37" t="s">
        <v>12</v>
      </c>
      <c r="C33" s="38">
        <v>45705</v>
      </c>
      <c r="D33" s="43">
        <v>0.39246168981481488</v>
      </c>
      <c r="E33" s="44">
        <v>34</v>
      </c>
      <c r="F33" s="46">
        <v>29.53</v>
      </c>
      <c r="G33" s="40">
        <f t="shared" si="2"/>
        <v>1004.02</v>
      </c>
      <c r="H33" s="41" t="s">
        <v>13</v>
      </c>
      <c r="I33" s="42"/>
    </row>
    <row r="34" spans="2:9" ht="12.75">
      <c r="B34" s="37" t="s">
        <v>12</v>
      </c>
      <c r="C34" s="38">
        <v>45705</v>
      </c>
      <c r="D34" s="43">
        <v>0.39246168981481488</v>
      </c>
      <c r="E34" s="44">
        <v>75</v>
      </c>
      <c r="F34" s="46">
        <v>29.53</v>
      </c>
      <c r="G34" s="40">
        <f t="shared" si="2"/>
        <v>2214.75</v>
      </c>
      <c r="H34" s="41" t="s">
        <v>13</v>
      </c>
      <c r="I34" s="42"/>
    </row>
    <row r="35" spans="2:9" ht="12.75">
      <c r="B35" s="37" t="s">
        <v>12</v>
      </c>
      <c r="C35" s="38">
        <v>45705</v>
      </c>
      <c r="D35" s="43">
        <v>0.39426157407407414</v>
      </c>
      <c r="E35" s="44">
        <v>107</v>
      </c>
      <c r="F35" s="46">
        <v>29.49</v>
      </c>
      <c r="G35" s="40">
        <f t="shared" si="2"/>
        <v>3155.43</v>
      </c>
      <c r="H35" s="41" t="s">
        <v>13</v>
      </c>
      <c r="I35" s="42"/>
    </row>
    <row r="36" spans="2:9" ht="12.75">
      <c r="B36" s="37" t="s">
        <v>12</v>
      </c>
      <c r="C36" s="38">
        <v>45705</v>
      </c>
      <c r="D36" s="43">
        <v>0.39477337962962966</v>
      </c>
      <c r="E36" s="44">
        <v>107</v>
      </c>
      <c r="F36" s="46">
        <v>29.53</v>
      </c>
      <c r="G36" s="40">
        <f t="shared" si="2"/>
        <v>3159.71</v>
      </c>
      <c r="H36" s="41" t="s">
        <v>13</v>
      </c>
      <c r="I36" s="42"/>
    </row>
    <row r="37" spans="2:9" ht="12.75">
      <c r="B37" s="37" t="s">
        <v>12</v>
      </c>
      <c r="C37" s="38">
        <v>45705</v>
      </c>
      <c r="D37" s="43">
        <v>0.40220972222222223</v>
      </c>
      <c r="E37" s="44">
        <v>206</v>
      </c>
      <c r="F37" s="46">
        <v>29.72</v>
      </c>
      <c r="G37" s="40">
        <f t="shared" si="2"/>
        <v>6122.32</v>
      </c>
      <c r="H37" s="41" t="s">
        <v>13</v>
      </c>
      <c r="I37" s="42"/>
    </row>
    <row r="38" spans="2:9" ht="12.75">
      <c r="B38" s="37" t="s">
        <v>12</v>
      </c>
      <c r="C38" s="38">
        <v>45705</v>
      </c>
      <c r="D38" s="43">
        <v>0.40444328703703708</v>
      </c>
      <c r="E38" s="44">
        <v>303</v>
      </c>
      <c r="F38" s="46">
        <v>29.67</v>
      </c>
      <c r="G38" s="40">
        <f t="shared" si="2"/>
        <v>8990.01</v>
      </c>
      <c r="H38" s="41" t="s">
        <v>13</v>
      </c>
      <c r="I38" s="42"/>
    </row>
    <row r="39" spans="2:9" ht="12.75">
      <c r="B39" s="37" t="s">
        <v>12</v>
      </c>
      <c r="C39" s="38">
        <v>45705</v>
      </c>
      <c r="D39" s="43">
        <v>0.41144189814814819</v>
      </c>
      <c r="E39" s="44">
        <v>70</v>
      </c>
      <c r="F39" s="46">
        <v>29.69</v>
      </c>
      <c r="G39" s="40">
        <f t="shared" si="2"/>
        <v>2078.3000000000002</v>
      </c>
      <c r="H39" s="41" t="s">
        <v>13</v>
      </c>
      <c r="I39" s="42"/>
    </row>
    <row r="40" spans="2:9" ht="12.75">
      <c r="B40" s="37" t="s">
        <v>12</v>
      </c>
      <c r="C40" s="38">
        <v>45705</v>
      </c>
      <c r="D40" s="43">
        <v>0.41144189814814819</v>
      </c>
      <c r="E40" s="44">
        <v>113</v>
      </c>
      <c r="F40" s="46">
        <v>29.7</v>
      </c>
      <c r="G40" s="40">
        <f t="shared" si="2"/>
        <v>3356.1</v>
      </c>
      <c r="H40" s="41" t="s">
        <v>13</v>
      </c>
      <c r="I40" s="42"/>
    </row>
    <row r="41" spans="2:9" ht="12.75">
      <c r="B41" s="37" t="s">
        <v>12</v>
      </c>
      <c r="C41" s="38">
        <v>45705</v>
      </c>
      <c r="D41" s="43">
        <v>0.41182997685185185</v>
      </c>
      <c r="E41" s="44">
        <v>101</v>
      </c>
      <c r="F41" s="46">
        <v>29.66</v>
      </c>
      <c r="G41" s="40">
        <f t="shared" si="2"/>
        <v>2995.66</v>
      </c>
      <c r="H41" s="41" t="s">
        <v>13</v>
      </c>
      <c r="I41" s="42"/>
    </row>
    <row r="42" spans="2:9" ht="12.75">
      <c r="B42" s="37" t="s">
        <v>12</v>
      </c>
      <c r="C42" s="38">
        <v>45705</v>
      </c>
      <c r="D42" s="43">
        <v>0.41183750000000002</v>
      </c>
      <c r="E42" s="44">
        <v>165</v>
      </c>
      <c r="F42" s="46">
        <v>29.65</v>
      </c>
      <c r="G42" s="40">
        <f t="shared" si="2"/>
        <v>4892.25</v>
      </c>
      <c r="H42" s="41" t="s">
        <v>13</v>
      </c>
      <c r="I42" s="42"/>
    </row>
    <row r="43" spans="2:9" ht="12.75">
      <c r="B43" s="37" t="s">
        <v>12</v>
      </c>
      <c r="C43" s="38">
        <v>45705</v>
      </c>
      <c r="D43" s="43">
        <v>0.41183750000000002</v>
      </c>
      <c r="E43" s="44">
        <v>300</v>
      </c>
      <c r="F43" s="46">
        <v>29.65</v>
      </c>
      <c r="G43" s="40">
        <f t="shared" si="2"/>
        <v>8895</v>
      </c>
      <c r="H43" s="41" t="s">
        <v>13</v>
      </c>
      <c r="I43" s="42"/>
    </row>
    <row r="44" spans="2:9" ht="12.75">
      <c r="B44" s="37" t="s">
        <v>12</v>
      </c>
      <c r="C44" s="38">
        <v>45705</v>
      </c>
      <c r="D44" s="43">
        <v>0.41251932870370367</v>
      </c>
      <c r="E44" s="44">
        <v>91</v>
      </c>
      <c r="F44" s="46">
        <v>29.59</v>
      </c>
      <c r="G44" s="40">
        <f t="shared" si="2"/>
        <v>2692.69</v>
      </c>
      <c r="H44" s="41" t="s">
        <v>13</v>
      </c>
      <c r="I44" s="42"/>
    </row>
    <row r="45" spans="2:9" ht="12.75">
      <c r="B45" s="37" t="s">
        <v>12</v>
      </c>
      <c r="C45" s="38">
        <v>45705</v>
      </c>
      <c r="D45" s="43">
        <v>0.41400497685185184</v>
      </c>
      <c r="E45" s="44">
        <v>99</v>
      </c>
      <c r="F45" s="46">
        <v>29.54</v>
      </c>
      <c r="G45" s="40">
        <f t="shared" si="2"/>
        <v>2924.46</v>
      </c>
      <c r="H45" s="41" t="s">
        <v>13</v>
      </c>
      <c r="I45" s="42"/>
    </row>
    <row r="46" spans="2:9" ht="12.75">
      <c r="B46" s="37" t="s">
        <v>12</v>
      </c>
      <c r="C46" s="38">
        <v>45705</v>
      </c>
      <c r="D46" s="43">
        <v>0.41569560185185184</v>
      </c>
      <c r="E46" s="44">
        <v>119</v>
      </c>
      <c r="F46" s="46">
        <v>29.56</v>
      </c>
      <c r="G46" s="40">
        <f t="shared" si="2"/>
        <v>3517.64</v>
      </c>
      <c r="H46" s="41" t="s">
        <v>13</v>
      </c>
      <c r="I46" s="42"/>
    </row>
    <row r="47" spans="2:9" ht="12.75">
      <c r="B47" s="37" t="s">
        <v>12</v>
      </c>
      <c r="C47" s="38">
        <v>45705</v>
      </c>
      <c r="D47" s="43">
        <v>0.41850069444444443</v>
      </c>
      <c r="E47" s="44">
        <v>133</v>
      </c>
      <c r="F47" s="46">
        <v>29.53</v>
      </c>
      <c r="G47" s="40">
        <f t="shared" si="2"/>
        <v>3927.4900000000002</v>
      </c>
      <c r="H47" s="41" t="s">
        <v>13</v>
      </c>
      <c r="I47" s="42"/>
    </row>
    <row r="48" spans="2:9" ht="12.75">
      <c r="B48" s="37" t="s">
        <v>12</v>
      </c>
      <c r="C48" s="38">
        <v>45705</v>
      </c>
      <c r="D48" s="43">
        <v>0.4376423611111111</v>
      </c>
      <c r="E48" s="44">
        <v>169</v>
      </c>
      <c r="F48" s="46">
        <v>29.61</v>
      </c>
      <c r="G48" s="40">
        <f t="shared" si="2"/>
        <v>5004.09</v>
      </c>
      <c r="H48" s="41" t="s">
        <v>13</v>
      </c>
      <c r="I48" s="42"/>
    </row>
    <row r="49" spans="2:9" ht="12.75">
      <c r="B49" s="37" t="s">
        <v>12</v>
      </c>
      <c r="C49" s="38">
        <v>45705</v>
      </c>
      <c r="D49" s="43">
        <v>0.44108009259259262</v>
      </c>
      <c r="E49" s="44">
        <v>496</v>
      </c>
      <c r="F49" s="46">
        <v>29.57</v>
      </c>
      <c r="G49" s="40">
        <f t="shared" si="2"/>
        <v>14666.72</v>
      </c>
      <c r="H49" s="41" t="s">
        <v>13</v>
      </c>
      <c r="I49" s="42"/>
    </row>
    <row r="50" spans="2:9" ht="12.75">
      <c r="B50" s="37" t="s">
        <v>12</v>
      </c>
      <c r="C50" s="38">
        <v>45705</v>
      </c>
      <c r="D50" s="43">
        <v>0.4412054398148148</v>
      </c>
      <c r="E50" s="44">
        <v>24</v>
      </c>
      <c r="F50" s="46">
        <v>29.56</v>
      </c>
      <c r="G50" s="40">
        <f t="shared" si="2"/>
        <v>709.43999999999994</v>
      </c>
      <c r="H50" s="41" t="s">
        <v>13</v>
      </c>
      <c r="I50" s="42"/>
    </row>
    <row r="51" spans="2:9" ht="12.75">
      <c r="B51" s="37" t="s">
        <v>12</v>
      </c>
      <c r="C51" s="38">
        <v>45705</v>
      </c>
      <c r="D51" s="43">
        <v>0.4412054398148148</v>
      </c>
      <c r="E51" s="44">
        <v>187</v>
      </c>
      <c r="F51" s="46">
        <v>29.56</v>
      </c>
      <c r="G51" s="40">
        <f t="shared" si="2"/>
        <v>5527.7199999999993</v>
      </c>
      <c r="H51" s="41" t="s">
        <v>13</v>
      </c>
      <c r="I51" s="42"/>
    </row>
    <row r="52" spans="2:9" ht="12.75">
      <c r="B52" s="37" t="s">
        <v>12</v>
      </c>
      <c r="C52" s="38">
        <v>45705</v>
      </c>
      <c r="D52" s="43">
        <v>0.44518761574074078</v>
      </c>
      <c r="E52" s="44">
        <v>23</v>
      </c>
      <c r="F52" s="46">
        <v>29.59</v>
      </c>
      <c r="G52" s="40">
        <f t="shared" si="2"/>
        <v>680.57</v>
      </c>
      <c r="H52" s="41" t="s">
        <v>13</v>
      </c>
      <c r="I52" s="42"/>
    </row>
    <row r="53" spans="2:9" ht="12.75">
      <c r="B53" s="37" t="s">
        <v>12</v>
      </c>
      <c r="C53" s="38">
        <v>45705</v>
      </c>
      <c r="D53" s="43">
        <v>0.44518761574074078</v>
      </c>
      <c r="E53" s="44">
        <v>88</v>
      </c>
      <c r="F53" s="46">
        <v>29.59</v>
      </c>
      <c r="G53" s="40">
        <f t="shared" si="2"/>
        <v>2603.92</v>
      </c>
      <c r="H53" s="41" t="s">
        <v>13</v>
      </c>
      <c r="I53" s="42"/>
    </row>
    <row r="54" spans="2:9" ht="12.75">
      <c r="B54" s="37" t="s">
        <v>12</v>
      </c>
      <c r="C54" s="38">
        <v>45705</v>
      </c>
      <c r="D54" s="43">
        <v>0.44518761574074078</v>
      </c>
      <c r="E54" s="44">
        <v>142</v>
      </c>
      <c r="F54" s="46">
        <v>29.59</v>
      </c>
      <c r="G54" s="40">
        <f t="shared" si="2"/>
        <v>4201.78</v>
      </c>
      <c r="H54" s="41" t="s">
        <v>13</v>
      </c>
      <c r="I54" s="42"/>
    </row>
    <row r="55" spans="2:9" ht="12.75">
      <c r="B55" s="37" t="s">
        <v>12</v>
      </c>
      <c r="C55" s="38">
        <v>45705</v>
      </c>
      <c r="D55" s="43">
        <v>0.44848564814814817</v>
      </c>
      <c r="E55" s="44">
        <v>18</v>
      </c>
      <c r="F55" s="46">
        <v>29.55</v>
      </c>
      <c r="G55" s="40">
        <f t="shared" si="2"/>
        <v>531.9</v>
      </c>
      <c r="H55" s="41" t="s">
        <v>13</v>
      </c>
      <c r="I55" s="42"/>
    </row>
    <row r="56" spans="2:9" ht="12.75">
      <c r="B56" s="37" t="s">
        <v>12</v>
      </c>
      <c r="C56" s="38">
        <v>45705</v>
      </c>
      <c r="D56" s="43">
        <v>0.44848564814814817</v>
      </c>
      <c r="E56" s="44">
        <v>169</v>
      </c>
      <c r="F56" s="46">
        <v>29.55</v>
      </c>
      <c r="G56" s="40">
        <f t="shared" si="2"/>
        <v>4993.95</v>
      </c>
      <c r="H56" s="41" t="s">
        <v>13</v>
      </c>
      <c r="I56" s="42"/>
    </row>
    <row r="57" spans="2:9" ht="12.75">
      <c r="B57" s="37" t="s">
        <v>12</v>
      </c>
      <c r="C57" s="38">
        <v>45705</v>
      </c>
      <c r="D57" s="43">
        <v>0.44848564814814817</v>
      </c>
      <c r="E57" s="44">
        <v>207</v>
      </c>
      <c r="F57" s="46">
        <v>29.55</v>
      </c>
      <c r="G57" s="40">
        <f t="shared" si="2"/>
        <v>6116.85</v>
      </c>
      <c r="H57" s="41" t="s">
        <v>13</v>
      </c>
      <c r="I57" s="42"/>
    </row>
    <row r="58" spans="2:9" ht="12.75">
      <c r="B58" s="37" t="s">
        <v>12</v>
      </c>
      <c r="C58" s="38">
        <v>45705</v>
      </c>
      <c r="D58" s="43">
        <v>0.44975902777777782</v>
      </c>
      <c r="E58" s="44">
        <v>282</v>
      </c>
      <c r="F58" s="46">
        <v>29.53</v>
      </c>
      <c r="G58" s="40">
        <f t="shared" si="2"/>
        <v>8327.4600000000009</v>
      </c>
      <c r="H58" s="41" t="s">
        <v>13</v>
      </c>
      <c r="I58" s="42"/>
    </row>
    <row r="59" spans="2:9" ht="12.75">
      <c r="B59" s="37" t="s">
        <v>12</v>
      </c>
      <c r="C59" s="38">
        <v>45705</v>
      </c>
      <c r="D59" s="43">
        <v>0.45012754629629631</v>
      </c>
      <c r="E59" s="44">
        <v>20</v>
      </c>
      <c r="F59" s="46">
        <v>29.49</v>
      </c>
      <c r="G59" s="40">
        <f t="shared" si="2"/>
        <v>589.79999999999995</v>
      </c>
      <c r="H59" s="41" t="s">
        <v>13</v>
      </c>
      <c r="I59" s="42"/>
    </row>
    <row r="60" spans="2:9" ht="12.75">
      <c r="B60" s="37" t="s">
        <v>12</v>
      </c>
      <c r="C60" s="38">
        <v>45705</v>
      </c>
      <c r="D60" s="43">
        <v>0.45025173611111113</v>
      </c>
      <c r="E60" s="44">
        <v>105</v>
      </c>
      <c r="F60" s="46">
        <v>29.49</v>
      </c>
      <c r="G60" s="40">
        <f t="shared" si="2"/>
        <v>3096.45</v>
      </c>
      <c r="H60" s="41" t="s">
        <v>13</v>
      </c>
      <c r="I60" s="42"/>
    </row>
    <row r="61" spans="2:9" ht="12.75">
      <c r="B61" s="37" t="s">
        <v>12</v>
      </c>
      <c r="C61" s="38">
        <v>45705</v>
      </c>
      <c r="D61" s="43">
        <v>0.45025173611111113</v>
      </c>
      <c r="E61" s="44">
        <v>183</v>
      </c>
      <c r="F61" s="46">
        <v>29.49</v>
      </c>
      <c r="G61" s="40">
        <f t="shared" si="2"/>
        <v>5396.67</v>
      </c>
      <c r="H61" s="41" t="s">
        <v>13</v>
      </c>
      <c r="I61" s="42"/>
    </row>
    <row r="62" spans="2:9" ht="12.75">
      <c r="B62" s="37" t="s">
        <v>12</v>
      </c>
      <c r="C62" s="38">
        <v>45705</v>
      </c>
      <c r="D62" s="43">
        <v>0.45355625000000005</v>
      </c>
      <c r="E62" s="44">
        <v>123</v>
      </c>
      <c r="F62" s="46">
        <v>29.46</v>
      </c>
      <c r="G62" s="40">
        <f t="shared" si="2"/>
        <v>3623.58</v>
      </c>
      <c r="H62" s="41" t="s">
        <v>13</v>
      </c>
      <c r="I62" s="42"/>
    </row>
    <row r="63" spans="2:9" ht="12.75">
      <c r="B63" s="37" t="s">
        <v>12</v>
      </c>
      <c r="C63" s="38">
        <v>45705</v>
      </c>
      <c r="D63" s="43">
        <v>0.46018773148148151</v>
      </c>
      <c r="E63" s="44">
        <v>119</v>
      </c>
      <c r="F63" s="46">
        <v>29.53</v>
      </c>
      <c r="G63" s="40">
        <f t="shared" si="2"/>
        <v>3514.07</v>
      </c>
      <c r="H63" s="41" t="s">
        <v>13</v>
      </c>
      <c r="I63" s="42"/>
    </row>
    <row r="64" spans="2:9" ht="12.75">
      <c r="B64" s="37" t="s">
        <v>12</v>
      </c>
      <c r="C64" s="38">
        <v>45705</v>
      </c>
      <c r="D64" s="43">
        <v>0.4644001157407408</v>
      </c>
      <c r="E64" s="44">
        <v>12</v>
      </c>
      <c r="F64" s="46">
        <v>29.49</v>
      </c>
      <c r="G64" s="40">
        <f t="shared" si="2"/>
        <v>353.88</v>
      </c>
      <c r="H64" s="41" t="s">
        <v>13</v>
      </c>
      <c r="I64" s="42"/>
    </row>
    <row r="65" spans="2:9" ht="12.75">
      <c r="B65" s="37" t="s">
        <v>12</v>
      </c>
      <c r="C65" s="38">
        <v>45705</v>
      </c>
      <c r="D65" s="43">
        <v>0.4644001157407408</v>
      </c>
      <c r="E65" s="44">
        <v>57</v>
      </c>
      <c r="F65" s="46">
        <v>29.49</v>
      </c>
      <c r="G65" s="40">
        <f t="shared" si="2"/>
        <v>1680.9299999999998</v>
      </c>
      <c r="H65" s="41" t="s">
        <v>13</v>
      </c>
      <c r="I65" s="42"/>
    </row>
    <row r="66" spans="2:9" ht="12.75">
      <c r="B66" s="37" t="s">
        <v>12</v>
      </c>
      <c r="C66" s="38">
        <v>45705</v>
      </c>
      <c r="D66" s="43">
        <v>0.46441516203703709</v>
      </c>
      <c r="E66" s="44">
        <v>319</v>
      </c>
      <c r="F66" s="46">
        <v>29.48</v>
      </c>
      <c r="G66" s="40">
        <f t="shared" si="2"/>
        <v>9404.1200000000008</v>
      </c>
      <c r="H66" s="41" t="s">
        <v>13</v>
      </c>
      <c r="I66" s="42"/>
    </row>
    <row r="67" spans="2:9" ht="12.75">
      <c r="B67" s="37" t="s">
        <v>12</v>
      </c>
      <c r="C67" s="38">
        <v>45705</v>
      </c>
      <c r="D67" s="43">
        <v>0.46577256944444445</v>
      </c>
      <c r="E67" s="44">
        <v>103</v>
      </c>
      <c r="F67" s="46">
        <v>29.47</v>
      </c>
      <c r="G67" s="40">
        <f t="shared" si="2"/>
        <v>3035.41</v>
      </c>
      <c r="H67" s="41" t="s">
        <v>13</v>
      </c>
      <c r="I67" s="42"/>
    </row>
    <row r="68" spans="2:9" ht="12.75">
      <c r="B68" s="37" t="s">
        <v>12</v>
      </c>
      <c r="C68" s="38">
        <v>45705</v>
      </c>
      <c r="D68" s="43">
        <v>0.47780219907407412</v>
      </c>
      <c r="E68" s="44">
        <v>184</v>
      </c>
      <c r="F68" s="46">
        <v>29.48</v>
      </c>
      <c r="G68" s="40">
        <f t="shared" si="2"/>
        <v>5424.32</v>
      </c>
      <c r="H68" s="41" t="s">
        <v>13</v>
      </c>
      <c r="I68" s="42"/>
    </row>
    <row r="69" spans="2:9" ht="12.75">
      <c r="B69" s="37" t="s">
        <v>12</v>
      </c>
      <c r="C69" s="38">
        <v>45705</v>
      </c>
      <c r="D69" s="43">
        <v>0.47780231481481483</v>
      </c>
      <c r="E69" s="44">
        <v>158</v>
      </c>
      <c r="F69" s="46">
        <v>29.47</v>
      </c>
      <c r="G69" s="40">
        <f t="shared" si="2"/>
        <v>4656.26</v>
      </c>
      <c r="H69" s="41" t="s">
        <v>13</v>
      </c>
      <c r="I69" s="42"/>
    </row>
    <row r="70" spans="2:9" ht="12.75">
      <c r="B70" s="37" t="s">
        <v>12</v>
      </c>
      <c r="C70" s="38">
        <v>45705</v>
      </c>
      <c r="D70" s="43">
        <v>0.48553287037037041</v>
      </c>
      <c r="E70" s="44">
        <v>201</v>
      </c>
      <c r="F70" s="46">
        <v>29.5</v>
      </c>
      <c r="G70" s="40">
        <f t="shared" si="2"/>
        <v>5929.5</v>
      </c>
      <c r="H70" s="41" t="s">
        <v>13</v>
      </c>
      <c r="I70" s="42"/>
    </row>
    <row r="71" spans="2:9" ht="12.75">
      <c r="B71" s="37" t="s">
        <v>12</v>
      </c>
      <c r="C71" s="38">
        <v>45705</v>
      </c>
      <c r="D71" s="43">
        <v>0.48689618055555556</v>
      </c>
      <c r="E71" s="44">
        <v>144</v>
      </c>
      <c r="F71" s="46">
        <v>29.51</v>
      </c>
      <c r="G71" s="40">
        <f t="shared" si="2"/>
        <v>4249.4400000000005</v>
      </c>
      <c r="H71" s="41" t="s">
        <v>13</v>
      </c>
      <c r="I71" s="42"/>
    </row>
    <row r="72" spans="2:9" ht="12.75">
      <c r="B72" s="37" t="s">
        <v>12</v>
      </c>
      <c r="C72" s="38">
        <v>45705</v>
      </c>
      <c r="D72" s="43">
        <v>0.49017210648148146</v>
      </c>
      <c r="E72" s="44">
        <v>92</v>
      </c>
      <c r="F72" s="46">
        <v>29.56</v>
      </c>
      <c r="G72" s="40">
        <f t="shared" si="2"/>
        <v>2719.52</v>
      </c>
      <c r="H72" s="41" t="s">
        <v>13</v>
      </c>
      <c r="I72" s="42"/>
    </row>
    <row r="73" spans="2:9" ht="12.75">
      <c r="B73" s="37" t="s">
        <v>12</v>
      </c>
      <c r="C73" s="38">
        <v>45705</v>
      </c>
      <c r="D73" s="43">
        <v>0.49017222222222223</v>
      </c>
      <c r="E73" s="44">
        <v>72</v>
      </c>
      <c r="F73" s="46">
        <v>29.55</v>
      </c>
      <c r="G73" s="40">
        <f t="shared" si="2"/>
        <v>2127.6</v>
      </c>
      <c r="H73" s="41" t="s">
        <v>13</v>
      </c>
      <c r="I73" s="42"/>
    </row>
    <row r="74" spans="2:9" ht="12.75">
      <c r="B74" s="37" t="s">
        <v>12</v>
      </c>
      <c r="C74" s="38">
        <v>45705</v>
      </c>
      <c r="D74" s="43">
        <v>0.4936049768518519</v>
      </c>
      <c r="E74" s="44">
        <v>200</v>
      </c>
      <c r="F74" s="46">
        <v>29.53</v>
      </c>
      <c r="G74" s="40">
        <f t="shared" si="2"/>
        <v>5906</v>
      </c>
      <c r="H74" s="41" t="s">
        <v>13</v>
      </c>
      <c r="I74" s="42"/>
    </row>
    <row r="75" spans="2:9" ht="12.75">
      <c r="B75" s="37" t="s">
        <v>12</v>
      </c>
      <c r="C75" s="38">
        <v>45705</v>
      </c>
      <c r="D75" s="43">
        <v>0.49361655092592593</v>
      </c>
      <c r="E75" s="44">
        <v>69</v>
      </c>
      <c r="F75" s="46">
        <v>29.53</v>
      </c>
      <c r="G75" s="40">
        <f t="shared" si="2"/>
        <v>2037.5700000000002</v>
      </c>
      <c r="H75" s="41" t="s">
        <v>13</v>
      </c>
      <c r="I75" s="42"/>
    </row>
    <row r="76" spans="2:9" ht="12.75">
      <c r="B76" s="37" t="s">
        <v>12</v>
      </c>
      <c r="C76" s="38">
        <v>45705</v>
      </c>
      <c r="D76" s="43">
        <v>0.4963400462962963</v>
      </c>
      <c r="E76" s="44">
        <v>21</v>
      </c>
      <c r="F76" s="46">
        <v>29.53</v>
      </c>
      <c r="G76" s="40">
        <f t="shared" si="2"/>
        <v>620.13</v>
      </c>
      <c r="H76" s="41" t="s">
        <v>13</v>
      </c>
      <c r="I76" s="42"/>
    </row>
    <row r="77" spans="2:9" ht="12.75">
      <c r="B77" s="37" t="s">
        <v>12</v>
      </c>
      <c r="C77" s="38">
        <v>45705</v>
      </c>
      <c r="D77" s="43">
        <v>0.50075185185185178</v>
      </c>
      <c r="E77" s="44">
        <v>349</v>
      </c>
      <c r="F77" s="46">
        <v>29.53</v>
      </c>
      <c r="G77" s="40">
        <f t="shared" si="2"/>
        <v>10305.970000000001</v>
      </c>
      <c r="H77" s="41" t="s">
        <v>13</v>
      </c>
      <c r="I77" s="42"/>
    </row>
    <row r="78" spans="2:9" ht="12.75">
      <c r="B78" s="37" t="s">
        <v>12</v>
      </c>
      <c r="C78" s="38">
        <v>45705</v>
      </c>
      <c r="D78" s="43">
        <v>0.50207997685185191</v>
      </c>
      <c r="E78" s="44">
        <v>23</v>
      </c>
      <c r="F78" s="46">
        <v>29.51</v>
      </c>
      <c r="G78" s="40">
        <f t="shared" si="2"/>
        <v>678.73</v>
      </c>
      <c r="H78" s="41" t="s">
        <v>13</v>
      </c>
      <c r="I78" s="42"/>
    </row>
    <row r="79" spans="2:9" ht="12.75">
      <c r="B79" s="37" t="s">
        <v>12</v>
      </c>
      <c r="C79" s="38">
        <v>45705</v>
      </c>
      <c r="D79" s="43">
        <v>0.50207997685185191</v>
      </c>
      <c r="E79" s="44">
        <v>121</v>
      </c>
      <c r="F79" s="46">
        <v>29.51</v>
      </c>
      <c r="G79" s="40">
        <f t="shared" si="2"/>
        <v>3570.71</v>
      </c>
      <c r="H79" s="41" t="s">
        <v>13</v>
      </c>
      <c r="I79" s="42"/>
    </row>
    <row r="80" spans="2:9" ht="12.75">
      <c r="B80" s="37" t="s">
        <v>12</v>
      </c>
      <c r="C80" s="38">
        <v>45705</v>
      </c>
      <c r="D80" s="43">
        <v>0.50207997685185191</v>
      </c>
      <c r="E80" s="44">
        <v>300</v>
      </c>
      <c r="F80" s="46">
        <v>29.51</v>
      </c>
      <c r="G80" s="40">
        <f t="shared" si="2"/>
        <v>8853</v>
      </c>
      <c r="H80" s="41" t="s">
        <v>13</v>
      </c>
      <c r="I80" s="42"/>
    </row>
    <row r="81" spans="2:9" ht="12.75">
      <c r="B81" s="37" t="s">
        <v>12</v>
      </c>
      <c r="C81" s="38">
        <v>45705</v>
      </c>
      <c r="D81" s="43">
        <v>0.50318888888888891</v>
      </c>
      <c r="E81" s="44">
        <v>114</v>
      </c>
      <c r="F81" s="46">
        <v>29.49</v>
      </c>
      <c r="G81" s="40">
        <f t="shared" ref="G81:G144" si="3">E81*F81</f>
        <v>3361.8599999999997</v>
      </c>
      <c r="H81" s="41" t="s">
        <v>13</v>
      </c>
      <c r="I81" s="42"/>
    </row>
    <row r="82" spans="2:9" ht="12.75">
      <c r="B82" s="37" t="s">
        <v>12</v>
      </c>
      <c r="C82" s="38">
        <v>45705</v>
      </c>
      <c r="D82" s="43">
        <v>0.50318888888888891</v>
      </c>
      <c r="E82" s="44">
        <v>183</v>
      </c>
      <c r="F82" s="46">
        <v>29.5</v>
      </c>
      <c r="G82" s="40">
        <f t="shared" si="3"/>
        <v>5398.5</v>
      </c>
      <c r="H82" s="41" t="s">
        <v>13</v>
      </c>
      <c r="I82" s="42"/>
    </row>
    <row r="83" spans="2:9" ht="12.75">
      <c r="B83" s="37" t="s">
        <v>12</v>
      </c>
      <c r="C83" s="38">
        <v>45705</v>
      </c>
      <c r="D83" s="43">
        <v>0.50459849537037038</v>
      </c>
      <c r="E83" s="44">
        <v>146</v>
      </c>
      <c r="F83" s="46">
        <v>29.5</v>
      </c>
      <c r="G83" s="40">
        <f t="shared" si="3"/>
        <v>4307</v>
      </c>
      <c r="H83" s="41" t="s">
        <v>13</v>
      </c>
      <c r="I83" s="42"/>
    </row>
    <row r="84" spans="2:9" ht="12.75">
      <c r="B84" s="37" t="s">
        <v>12</v>
      </c>
      <c r="C84" s="38">
        <v>45705</v>
      </c>
      <c r="D84" s="43">
        <v>0.51716562499999996</v>
      </c>
      <c r="E84" s="44">
        <v>171</v>
      </c>
      <c r="F84" s="46">
        <v>29.59</v>
      </c>
      <c r="G84" s="40">
        <f t="shared" si="3"/>
        <v>5059.8900000000003</v>
      </c>
      <c r="H84" s="41" t="s">
        <v>13</v>
      </c>
      <c r="I84" s="42"/>
    </row>
    <row r="85" spans="2:9" ht="12.75">
      <c r="B85" s="37" t="s">
        <v>12</v>
      </c>
      <c r="C85" s="38">
        <v>45705</v>
      </c>
      <c r="D85" s="43">
        <v>0.52096550925925922</v>
      </c>
      <c r="E85" s="44">
        <v>96</v>
      </c>
      <c r="F85" s="46">
        <v>29.59</v>
      </c>
      <c r="G85" s="40">
        <f t="shared" si="3"/>
        <v>2840.64</v>
      </c>
      <c r="H85" s="41" t="s">
        <v>13</v>
      </c>
      <c r="I85" s="42"/>
    </row>
    <row r="86" spans="2:9" ht="12.75">
      <c r="B86" s="37" t="s">
        <v>12</v>
      </c>
      <c r="C86" s="38">
        <v>45705</v>
      </c>
      <c r="D86" s="43">
        <v>0.52096562499999999</v>
      </c>
      <c r="E86" s="44">
        <v>64</v>
      </c>
      <c r="F86" s="46">
        <v>29.59</v>
      </c>
      <c r="G86" s="40">
        <f t="shared" si="3"/>
        <v>1893.76</v>
      </c>
      <c r="H86" s="41" t="s">
        <v>13</v>
      </c>
      <c r="I86" s="42"/>
    </row>
    <row r="87" spans="2:9" ht="12.75">
      <c r="B87" s="37" t="s">
        <v>12</v>
      </c>
      <c r="C87" s="38">
        <v>45705</v>
      </c>
      <c r="D87" s="43">
        <v>0.52096655092592592</v>
      </c>
      <c r="E87" s="44">
        <v>15</v>
      </c>
      <c r="F87" s="46">
        <v>29.58</v>
      </c>
      <c r="G87" s="40">
        <f t="shared" si="3"/>
        <v>443.7</v>
      </c>
      <c r="H87" s="41" t="s">
        <v>13</v>
      </c>
      <c r="I87" s="42"/>
    </row>
    <row r="88" spans="2:9" ht="12.75">
      <c r="B88" s="37" t="s">
        <v>12</v>
      </c>
      <c r="C88" s="38">
        <v>45705</v>
      </c>
      <c r="D88" s="43">
        <v>0.52098888888888883</v>
      </c>
      <c r="E88" s="44">
        <v>149</v>
      </c>
      <c r="F88" s="46">
        <v>29.58</v>
      </c>
      <c r="G88" s="40">
        <f t="shared" si="3"/>
        <v>4407.42</v>
      </c>
      <c r="H88" s="41" t="s">
        <v>13</v>
      </c>
      <c r="I88" s="42"/>
    </row>
    <row r="89" spans="2:9" ht="12.75">
      <c r="B89" s="37" t="s">
        <v>12</v>
      </c>
      <c r="C89" s="38">
        <v>45705</v>
      </c>
      <c r="D89" s="43">
        <v>0.52605983796296296</v>
      </c>
      <c r="E89" s="44">
        <v>83</v>
      </c>
      <c r="F89" s="46">
        <v>29.62</v>
      </c>
      <c r="G89" s="40">
        <f t="shared" si="3"/>
        <v>2458.46</v>
      </c>
      <c r="H89" s="41" t="s">
        <v>13</v>
      </c>
      <c r="I89" s="42"/>
    </row>
    <row r="90" spans="2:9" ht="12.75">
      <c r="B90" s="37" t="s">
        <v>12</v>
      </c>
      <c r="C90" s="38">
        <v>45705</v>
      </c>
      <c r="D90" s="43">
        <v>0.52605983796296296</v>
      </c>
      <c r="E90" s="44">
        <v>167</v>
      </c>
      <c r="F90" s="46">
        <v>29.62</v>
      </c>
      <c r="G90" s="40">
        <f t="shared" si="3"/>
        <v>4946.54</v>
      </c>
      <c r="H90" s="41" t="s">
        <v>13</v>
      </c>
      <c r="I90" s="42"/>
    </row>
    <row r="91" spans="2:9" ht="12.75">
      <c r="B91" s="37" t="s">
        <v>12</v>
      </c>
      <c r="C91" s="38">
        <v>45705</v>
      </c>
      <c r="D91" s="43">
        <v>0.52605983796296296</v>
      </c>
      <c r="E91" s="44">
        <v>300</v>
      </c>
      <c r="F91" s="46">
        <v>29.62</v>
      </c>
      <c r="G91" s="40">
        <f t="shared" si="3"/>
        <v>8886</v>
      </c>
      <c r="H91" s="41" t="s">
        <v>13</v>
      </c>
      <c r="I91" s="42"/>
    </row>
    <row r="92" spans="2:9" ht="12.75">
      <c r="B92" s="37" t="s">
        <v>12</v>
      </c>
      <c r="C92" s="38">
        <v>45705</v>
      </c>
      <c r="D92" s="43">
        <v>0.53480590277777773</v>
      </c>
      <c r="E92" s="44">
        <v>864</v>
      </c>
      <c r="F92" s="46">
        <v>29.63</v>
      </c>
      <c r="G92" s="40">
        <f t="shared" si="3"/>
        <v>25600.32</v>
      </c>
      <c r="H92" s="41" t="s">
        <v>13</v>
      </c>
      <c r="I92" s="42"/>
    </row>
    <row r="93" spans="2:9" ht="12.75">
      <c r="B93" s="37" t="s">
        <v>12</v>
      </c>
      <c r="C93" s="38">
        <v>45705</v>
      </c>
      <c r="D93" s="43">
        <v>0.54100694444444442</v>
      </c>
      <c r="E93" s="44">
        <v>47</v>
      </c>
      <c r="F93" s="46">
        <v>29.61</v>
      </c>
      <c r="G93" s="40">
        <f t="shared" si="3"/>
        <v>1391.67</v>
      </c>
      <c r="H93" s="41" t="s">
        <v>13</v>
      </c>
      <c r="I93" s="42"/>
    </row>
    <row r="94" spans="2:9" ht="12.75">
      <c r="B94" s="37" t="s">
        <v>12</v>
      </c>
      <c r="C94" s="38">
        <v>45705</v>
      </c>
      <c r="D94" s="43">
        <v>0.54100694444444442</v>
      </c>
      <c r="E94" s="44">
        <v>71</v>
      </c>
      <c r="F94" s="46">
        <v>29.61</v>
      </c>
      <c r="G94" s="40">
        <f t="shared" si="3"/>
        <v>2102.31</v>
      </c>
      <c r="H94" s="41" t="s">
        <v>13</v>
      </c>
      <c r="I94" s="42"/>
    </row>
    <row r="95" spans="2:9" ht="12.75">
      <c r="B95" s="37" t="s">
        <v>12</v>
      </c>
      <c r="C95" s="38">
        <v>45705</v>
      </c>
      <c r="D95" s="43">
        <v>0.54100694444444442</v>
      </c>
      <c r="E95" s="44">
        <v>113</v>
      </c>
      <c r="F95" s="46">
        <v>29.61</v>
      </c>
      <c r="G95" s="40">
        <f t="shared" si="3"/>
        <v>3345.93</v>
      </c>
      <c r="H95" s="41" t="s">
        <v>13</v>
      </c>
      <c r="I95" s="42"/>
    </row>
    <row r="96" spans="2:9" ht="12.75">
      <c r="B96" s="37" t="s">
        <v>12</v>
      </c>
      <c r="C96" s="38">
        <v>45705</v>
      </c>
      <c r="D96" s="43">
        <v>0.54100694444444442</v>
      </c>
      <c r="E96" s="44">
        <v>152</v>
      </c>
      <c r="F96" s="46">
        <v>29.61</v>
      </c>
      <c r="G96" s="40">
        <f t="shared" si="3"/>
        <v>4500.72</v>
      </c>
      <c r="H96" s="41" t="s">
        <v>13</v>
      </c>
      <c r="I96" s="42"/>
    </row>
    <row r="97" spans="2:9" ht="12.75">
      <c r="B97" s="37" t="s">
        <v>12</v>
      </c>
      <c r="C97" s="38">
        <v>45705</v>
      </c>
      <c r="D97" s="43">
        <v>0.54559618055555559</v>
      </c>
      <c r="E97" s="44">
        <v>229</v>
      </c>
      <c r="F97" s="46">
        <v>29.61</v>
      </c>
      <c r="G97" s="40">
        <f t="shared" si="3"/>
        <v>6780.69</v>
      </c>
      <c r="H97" s="41" t="s">
        <v>13</v>
      </c>
      <c r="I97" s="42"/>
    </row>
    <row r="98" spans="2:9" ht="12.75">
      <c r="B98" s="37" t="s">
        <v>12</v>
      </c>
      <c r="C98" s="38">
        <v>45705</v>
      </c>
      <c r="D98" s="43">
        <v>0.55035960648148141</v>
      </c>
      <c r="E98" s="44">
        <v>108</v>
      </c>
      <c r="F98" s="46">
        <v>29.56</v>
      </c>
      <c r="G98" s="40">
        <f t="shared" si="3"/>
        <v>3192.48</v>
      </c>
      <c r="H98" s="41" t="s">
        <v>13</v>
      </c>
      <c r="I98" s="42"/>
    </row>
    <row r="99" spans="2:9" ht="12.75">
      <c r="B99" s="37" t="s">
        <v>12</v>
      </c>
      <c r="C99" s="38">
        <v>45705</v>
      </c>
      <c r="D99" s="43">
        <v>0.55035960648148141</v>
      </c>
      <c r="E99" s="44">
        <v>116</v>
      </c>
      <c r="F99" s="46">
        <v>29.56</v>
      </c>
      <c r="G99" s="40">
        <f t="shared" si="3"/>
        <v>3428.96</v>
      </c>
      <c r="H99" s="41" t="s">
        <v>13</v>
      </c>
      <c r="I99" s="42"/>
    </row>
    <row r="100" spans="2:9" ht="12.75">
      <c r="B100" s="37" t="s">
        <v>12</v>
      </c>
      <c r="C100" s="38">
        <v>45705</v>
      </c>
      <c r="D100" s="43">
        <v>0.55035960648148141</v>
      </c>
      <c r="E100" s="44">
        <v>144</v>
      </c>
      <c r="F100" s="46">
        <v>29.56</v>
      </c>
      <c r="G100" s="40">
        <f t="shared" si="3"/>
        <v>4256.6399999999994</v>
      </c>
      <c r="H100" s="41" t="s">
        <v>13</v>
      </c>
      <c r="I100" s="42"/>
    </row>
    <row r="101" spans="2:9" ht="12.75">
      <c r="B101" s="37" t="s">
        <v>12</v>
      </c>
      <c r="C101" s="38">
        <v>45705</v>
      </c>
      <c r="D101" s="43">
        <v>0.57181504629629631</v>
      </c>
      <c r="E101" s="44">
        <v>339</v>
      </c>
      <c r="F101" s="46">
        <v>29.64</v>
      </c>
      <c r="G101" s="40">
        <f>E101*F101</f>
        <v>10047.960000000001</v>
      </c>
      <c r="H101" s="41" t="s">
        <v>13</v>
      </c>
      <c r="I101" s="42"/>
    </row>
    <row r="102" spans="2:9" ht="12.75">
      <c r="B102" s="37" t="s">
        <v>12</v>
      </c>
      <c r="C102" s="38">
        <v>45705</v>
      </c>
      <c r="D102" s="43">
        <v>0.57409537037037039</v>
      </c>
      <c r="E102" s="44">
        <v>19</v>
      </c>
      <c r="F102" s="46">
        <v>29.61</v>
      </c>
      <c r="G102" s="40">
        <f t="shared" si="3"/>
        <v>562.59</v>
      </c>
      <c r="H102" s="41" t="s">
        <v>13</v>
      </c>
      <c r="I102" s="42"/>
    </row>
    <row r="103" spans="2:9" ht="12.75">
      <c r="B103" s="37" t="s">
        <v>12</v>
      </c>
      <c r="C103" s="38">
        <v>45705</v>
      </c>
      <c r="D103" s="43">
        <v>0.57420474537037036</v>
      </c>
      <c r="E103" s="44">
        <v>88</v>
      </c>
      <c r="F103" s="46">
        <v>29.61</v>
      </c>
      <c r="G103" s="40">
        <f t="shared" si="3"/>
        <v>2605.6799999999998</v>
      </c>
      <c r="H103" s="41" t="s">
        <v>13</v>
      </c>
      <c r="I103" s="42"/>
    </row>
    <row r="104" spans="2:9" ht="12.75">
      <c r="B104" s="37" t="s">
        <v>12</v>
      </c>
      <c r="C104" s="47">
        <v>45705</v>
      </c>
      <c r="D104" s="48">
        <v>0.57538287037037028</v>
      </c>
      <c r="E104" s="44">
        <v>11</v>
      </c>
      <c r="F104" s="46">
        <v>29.6</v>
      </c>
      <c r="G104" s="40">
        <f t="shared" si="3"/>
        <v>325.60000000000002</v>
      </c>
      <c r="H104" s="41" t="s">
        <v>13</v>
      </c>
      <c r="I104" s="42"/>
    </row>
    <row r="105" spans="2:9" ht="12.75">
      <c r="B105" s="37" t="s">
        <v>12</v>
      </c>
      <c r="C105" s="47">
        <v>45705</v>
      </c>
      <c r="D105" s="48">
        <v>0.57538321759259259</v>
      </c>
      <c r="E105" s="44">
        <v>231</v>
      </c>
      <c r="F105" s="46">
        <v>29.6</v>
      </c>
      <c r="G105" s="40">
        <f t="shared" si="3"/>
        <v>6837.6</v>
      </c>
      <c r="H105" s="41" t="s">
        <v>13</v>
      </c>
      <c r="I105" s="42"/>
    </row>
    <row r="106" spans="2:9" ht="12.75">
      <c r="B106" s="37" t="s">
        <v>12</v>
      </c>
      <c r="C106" s="47">
        <v>45705</v>
      </c>
      <c r="D106" s="48">
        <v>0.57867013888888885</v>
      </c>
      <c r="E106" s="44">
        <v>16</v>
      </c>
      <c r="F106" s="46">
        <v>29.6</v>
      </c>
      <c r="G106" s="40">
        <f t="shared" si="3"/>
        <v>473.6</v>
      </c>
      <c r="H106" s="41" t="s">
        <v>13</v>
      </c>
      <c r="I106" s="42"/>
    </row>
    <row r="107" spans="2:9" ht="12.75">
      <c r="B107" s="37" t="s">
        <v>12</v>
      </c>
      <c r="C107" s="47">
        <v>45705</v>
      </c>
      <c r="D107" s="48">
        <v>0.57867013888888885</v>
      </c>
      <c r="E107" s="44">
        <v>160</v>
      </c>
      <c r="F107" s="46">
        <v>29.59</v>
      </c>
      <c r="G107" s="40">
        <f t="shared" si="3"/>
        <v>4734.3999999999996</v>
      </c>
      <c r="H107" s="41" t="s">
        <v>13</v>
      </c>
      <c r="I107" s="42"/>
    </row>
    <row r="108" spans="2:9" ht="12.75">
      <c r="B108" s="37" t="s">
        <v>12</v>
      </c>
      <c r="C108" s="47">
        <v>45705</v>
      </c>
      <c r="D108" s="48">
        <v>0.57867013888888885</v>
      </c>
      <c r="E108" s="44">
        <v>200</v>
      </c>
      <c r="F108" s="46">
        <v>29.59</v>
      </c>
      <c r="G108" s="40">
        <f t="shared" si="3"/>
        <v>5918</v>
      </c>
      <c r="H108" s="41" t="s">
        <v>13</v>
      </c>
      <c r="I108" s="42"/>
    </row>
    <row r="109" spans="2:9" ht="12.75">
      <c r="B109" s="37" t="s">
        <v>12</v>
      </c>
      <c r="C109" s="47">
        <v>45705</v>
      </c>
      <c r="D109" s="48">
        <v>0.57867025462962962</v>
      </c>
      <c r="E109" s="44">
        <v>102</v>
      </c>
      <c r="F109" s="46">
        <v>29.58</v>
      </c>
      <c r="G109" s="40">
        <f t="shared" si="3"/>
        <v>3017.16</v>
      </c>
      <c r="H109" s="41" t="s">
        <v>13</v>
      </c>
      <c r="I109" s="42"/>
    </row>
    <row r="110" spans="2:9" ht="12.75">
      <c r="B110" s="37" t="s">
        <v>12</v>
      </c>
      <c r="C110" s="47">
        <v>45705</v>
      </c>
      <c r="D110" s="48">
        <v>0.57869189814814814</v>
      </c>
      <c r="E110" s="44">
        <v>157</v>
      </c>
      <c r="F110" s="46">
        <v>29.57</v>
      </c>
      <c r="G110" s="40">
        <f t="shared" si="3"/>
        <v>4642.49</v>
      </c>
      <c r="H110" s="41" t="s">
        <v>13</v>
      </c>
      <c r="I110" s="42"/>
    </row>
    <row r="111" spans="2:9" ht="12.75">
      <c r="B111" s="37" t="s">
        <v>12</v>
      </c>
      <c r="C111" s="47">
        <v>45705</v>
      </c>
      <c r="D111" s="48">
        <v>0.58266539351851843</v>
      </c>
      <c r="E111" s="44">
        <v>337</v>
      </c>
      <c r="F111" s="46">
        <v>29.62</v>
      </c>
      <c r="G111" s="40">
        <f t="shared" si="3"/>
        <v>9981.94</v>
      </c>
      <c r="H111" s="41" t="s">
        <v>13</v>
      </c>
      <c r="I111" s="42"/>
    </row>
    <row r="112" spans="2:9" ht="12.75">
      <c r="B112" s="37" t="s">
        <v>12</v>
      </c>
      <c r="C112" s="47">
        <v>45705</v>
      </c>
      <c r="D112" s="48">
        <v>0.59100740740740743</v>
      </c>
      <c r="E112" s="44">
        <v>9</v>
      </c>
      <c r="F112" s="46">
        <v>29.61</v>
      </c>
      <c r="G112" s="40">
        <f t="shared" si="3"/>
        <v>266.49</v>
      </c>
      <c r="H112" s="41" t="s">
        <v>13</v>
      </c>
      <c r="I112" s="42"/>
    </row>
    <row r="113" spans="2:9" ht="12.75">
      <c r="B113" s="37" t="s">
        <v>12</v>
      </c>
      <c r="C113" s="47">
        <v>45705</v>
      </c>
      <c r="D113" s="48">
        <v>0.59100740740740743</v>
      </c>
      <c r="E113" s="44">
        <v>85</v>
      </c>
      <c r="F113" s="46">
        <v>29.61</v>
      </c>
      <c r="G113" s="40">
        <f t="shared" si="3"/>
        <v>2516.85</v>
      </c>
      <c r="H113" s="41" t="s">
        <v>13</v>
      </c>
      <c r="I113" s="42"/>
    </row>
    <row r="114" spans="2:9" ht="12.75">
      <c r="B114" s="37" t="s">
        <v>12</v>
      </c>
      <c r="C114" s="47">
        <v>45705</v>
      </c>
      <c r="D114" s="48">
        <v>0.59312719907407407</v>
      </c>
      <c r="E114" s="44">
        <v>160</v>
      </c>
      <c r="F114" s="46">
        <v>29.61</v>
      </c>
      <c r="G114" s="40">
        <f t="shared" si="3"/>
        <v>4737.6000000000004</v>
      </c>
      <c r="H114" s="41" t="s">
        <v>13</v>
      </c>
      <c r="I114" s="42"/>
    </row>
    <row r="115" spans="2:9" ht="12.75">
      <c r="B115" s="37" t="s">
        <v>12</v>
      </c>
      <c r="C115" s="47">
        <v>45705</v>
      </c>
      <c r="D115" s="48">
        <v>0.59312719907407407</v>
      </c>
      <c r="E115" s="44">
        <v>240</v>
      </c>
      <c r="F115" s="46">
        <v>29.61</v>
      </c>
      <c r="G115" s="40">
        <f t="shared" si="3"/>
        <v>7106.4</v>
      </c>
      <c r="H115" s="41" t="s">
        <v>13</v>
      </c>
      <c r="I115" s="42"/>
    </row>
    <row r="116" spans="2:9" ht="12.75">
      <c r="B116" s="37" t="s">
        <v>12</v>
      </c>
      <c r="C116" s="47">
        <v>45705</v>
      </c>
      <c r="D116" s="48">
        <v>0.59323090277777779</v>
      </c>
      <c r="E116" s="44">
        <v>265</v>
      </c>
      <c r="F116" s="46">
        <v>29.59</v>
      </c>
      <c r="G116" s="40">
        <f t="shared" si="3"/>
        <v>7841.35</v>
      </c>
      <c r="H116" s="41" t="s">
        <v>13</v>
      </c>
      <c r="I116" s="42"/>
    </row>
    <row r="117" spans="2:9" ht="12.75">
      <c r="B117" s="37" t="s">
        <v>12</v>
      </c>
      <c r="C117" s="47">
        <v>45705</v>
      </c>
      <c r="D117" s="48">
        <v>0.6040068287037037</v>
      </c>
      <c r="E117" s="44">
        <v>85</v>
      </c>
      <c r="F117" s="46">
        <v>29.6</v>
      </c>
      <c r="G117" s="40">
        <f t="shared" si="3"/>
        <v>2516</v>
      </c>
      <c r="H117" s="41" t="s">
        <v>13</v>
      </c>
      <c r="I117" s="42"/>
    </row>
    <row r="118" spans="2:9" ht="12.75">
      <c r="B118" s="37" t="s">
        <v>12</v>
      </c>
      <c r="C118" s="47">
        <v>45705</v>
      </c>
      <c r="D118" s="48">
        <v>0.6040068287037037</v>
      </c>
      <c r="E118" s="44">
        <v>235</v>
      </c>
      <c r="F118" s="46">
        <v>29.6</v>
      </c>
      <c r="G118" s="40">
        <f t="shared" si="3"/>
        <v>6956</v>
      </c>
      <c r="H118" s="41" t="s">
        <v>13</v>
      </c>
      <c r="I118" s="42"/>
    </row>
    <row r="119" spans="2:9" ht="12.75">
      <c r="B119" s="37" t="s">
        <v>12</v>
      </c>
      <c r="C119" s="47">
        <v>45705</v>
      </c>
      <c r="D119" s="48">
        <v>0.6040068287037037</v>
      </c>
      <c r="E119" s="44">
        <v>339</v>
      </c>
      <c r="F119" s="46">
        <v>29.6</v>
      </c>
      <c r="G119" s="40">
        <f t="shared" si="3"/>
        <v>10034.4</v>
      </c>
      <c r="H119" s="41" t="s">
        <v>13</v>
      </c>
      <c r="I119" s="42"/>
    </row>
    <row r="120" spans="2:9" ht="12.75">
      <c r="B120" s="37" t="s">
        <v>12</v>
      </c>
      <c r="C120" s="47">
        <v>45705</v>
      </c>
      <c r="D120" s="48">
        <v>0.60634872685185182</v>
      </c>
      <c r="E120" s="44">
        <v>219</v>
      </c>
      <c r="F120" s="46">
        <v>29.57</v>
      </c>
      <c r="G120" s="40">
        <f t="shared" si="3"/>
        <v>6475.83</v>
      </c>
      <c r="H120" s="41" t="s">
        <v>13</v>
      </c>
      <c r="I120" s="42"/>
    </row>
    <row r="121" spans="2:9" ht="12.75">
      <c r="B121" s="37" t="s">
        <v>12</v>
      </c>
      <c r="C121" s="47">
        <v>45705</v>
      </c>
      <c r="D121" s="48">
        <v>0.60634872685185182</v>
      </c>
      <c r="E121" s="44">
        <v>287</v>
      </c>
      <c r="F121" s="46">
        <v>29.57</v>
      </c>
      <c r="G121" s="40">
        <f t="shared" si="3"/>
        <v>8486.59</v>
      </c>
      <c r="H121" s="41" t="s">
        <v>13</v>
      </c>
      <c r="I121" s="42"/>
    </row>
    <row r="122" spans="2:9" ht="12.75">
      <c r="B122" s="37" t="s">
        <v>12</v>
      </c>
      <c r="C122" s="47">
        <v>45705</v>
      </c>
      <c r="D122" s="48">
        <v>0.60634895833333324</v>
      </c>
      <c r="E122" s="44">
        <v>570</v>
      </c>
      <c r="F122" s="46">
        <v>29.56</v>
      </c>
      <c r="G122" s="40">
        <f t="shared" si="3"/>
        <v>16849.2</v>
      </c>
      <c r="H122" s="41" t="s">
        <v>13</v>
      </c>
      <c r="I122" s="42"/>
    </row>
    <row r="123" spans="2:9" ht="12.75">
      <c r="B123" s="37" t="s">
        <v>12</v>
      </c>
      <c r="C123" s="47">
        <v>45705</v>
      </c>
      <c r="D123" s="48">
        <v>0.60653437499999996</v>
      </c>
      <c r="E123" s="44">
        <v>271</v>
      </c>
      <c r="F123" s="46">
        <v>29.54</v>
      </c>
      <c r="G123" s="40">
        <f t="shared" si="3"/>
        <v>8005.34</v>
      </c>
      <c r="H123" s="41" t="s">
        <v>13</v>
      </c>
      <c r="I123" s="42"/>
    </row>
    <row r="124" spans="2:9" ht="12.75">
      <c r="B124" s="37" t="s">
        <v>12</v>
      </c>
      <c r="C124" s="47">
        <v>45705</v>
      </c>
      <c r="D124" s="48">
        <v>0.60653460648148139</v>
      </c>
      <c r="E124" s="44">
        <v>206</v>
      </c>
      <c r="F124" s="46">
        <v>29.54</v>
      </c>
      <c r="G124" s="40">
        <f t="shared" si="3"/>
        <v>6085.24</v>
      </c>
      <c r="H124" s="41" t="s">
        <v>13</v>
      </c>
      <c r="I124" s="42"/>
    </row>
    <row r="125" spans="2:9" ht="12.75">
      <c r="B125" s="37" t="s">
        <v>12</v>
      </c>
      <c r="C125" s="47">
        <v>45705</v>
      </c>
      <c r="D125" s="48">
        <v>0.61050393518518509</v>
      </c>
      <c r="E125" s="44">
        <v>397</v>
      </c>
      <c r="F125" s="46">
        <v>29.54</v>
      </c>
      <c r="G125" s="40">
        <f t="shared" si="3"/>
        <v>11727.38</v>
      </c>
      <c r="H125" s="41" t="s">
        <v>13</v>
      </c>
      <c r="I125" s="42"/>
    </row>
    <row r="126" spans="2:9" ht="12.75">
      <c r="B126" s="37" t="s">
        <v>12</v>
      </c>
      <c r="C126" s="47">
        <v>45705</v>
      </c>
      <c r="D126" s="48">
        <v>0.61393460648148146</v>
      </c>
      <c r="E126" s="44">
        <v>14</v>
      </c>
      <c r="F126" s="46">
        <v>29.56</v>
      </c>
      <c r="G126" s="40">
        <f t="shared" si="3"/>
        <v>413.84</v>
      </c>
      <c r="H126" s="41" t="s">
        <v>13</v>
      </c>
      <c r="I126" s="42"/>
    </row>
    <row r="127" spans="2:9" ht="12.75">
      <c r="B127" s="37" t="s">
        <v>12</v>
      </c>
      <c r="C127" s="47">
        <v>45705</v>
      </c>
      <c r="D127" s="48">
        <v>0.61532418981481474</v>
      </c>
      <c r="E127" s="44">
        <v>135</v>
      </c>
      <c r="F127" s="46">
        <v>29.56</v>
      </c>
      <c r="G127" s="40">
        <f t="shared" si="3"/>
        <v>3990.6</v>
      </c>
      <c r="H127" s="41" t="s">
        <v>13</v>
      </c>
      <c r="I127" s="42"/>
    </row>
    <row r="128" spans="2:9" ht="12.75">
      <c r="B128" s="37" t="s">
        <v>12</v>
      </c>
      <c r="C128" s="47">
        <v>45705</v>
      </c>
      <c r="D128" s="48">
        <v>0.62507361111111104</v>
      </c>
      <c r="E128" s="44">
        <v>324</v>
      </c>
      <c r="F128" s="46">
        <v>29.51</v>
      </c>
      <c r="G128" s="40">
        <f t="shared" si="3"/>
        <v>9561.24</v>
      </c>
      <c r="H128" s="41" t="s">
        <v>13</v>
      </c>
      <c r="I128" s="42"/>
    </row>
    <row r="129" spans="2:9" ht="12.75">
      <c r="B129" s="37" t="s">
        <v>12</v>
      </c>
      <c r="C129" s="47">
        <v>45705</v>
      </c>
      <c r="D129" s="48">
        <v>0.6255380787037037</v>
      </c>
      <c r="E129" s="44">
        <v>121</v>
      </c>
      <c r="F129" s="46">
        <v>29.5</v>
      </c>
      <c r="G129" s="40">
        <f t="shared" si="3"/>
        <v>3569.5</v>
      </c>
      <c r="H129" s="41" t="s">
        <v>13</v>
      </c>
      <c r="I129" s="42"/>
    </row>
    <row r="130" spans="2:9" ht="12.75">
      <c r="B130" s="37" t="s">
        <v>12</v>
      </c>
      <c r="C130" s="47">
        <v>45705</v>
      </c>
      <c r="D130" s="48">
        <v>0.63097673611111105</v>
      </c>
      <c r="E130" s="44">
        <v>301</v>
      </c>
      <c r="F130" s="46">
        <v>29.57</v>
      </c>
      <c r="G130" s="40">
        <f t="shared" si="3"/>
        <v>8900.57</v>
      </c>
      <c r="H130" s="41" t="s">
        <v>13</v>
      </c>
      <c r="I130" s="42"/>
    </row>
    <row r="131" spans="2:9" ht="12.75">
      <c r="B131" s="37" t="s">
        <v>12</v>
      </c>
      <c r="C131" s="47">
        <v>45705</v>
      </c>
      <c r="D131" s="48">
        <v>0.63337476851851848</v>
      </c>
      <c r="E131" s="44">
        <v>7</v>
      </c>
      <c r="F131" s="46">
        <v>29.55</v>
      </c>
      <c r="G131" s="40">
        <f t="shared" si="3"/>
        <v>206.85</v>
      </c>
      <c r="H131" s="41" t="s">
        <v>13</v>
      </c>
      <c r="I131" s="42"/>
    </row>
    <row r="132" spans="2:9" ht="12.75">
      <c r="B132" s="37" t="s">
        <v>12</v>
      </c>
      <c r="C132" s="47">
        <v>45705</v>
      </c>
      <c r="D132" s="48">
        <v>0.63337476851851848</v>
      </c>
      <c r="E132" s="44">
        <v>220</v>
      </c>
      <c r="F132" s="46">
        <v>29.55</v>
      </c>
      <c r="G132" s="40">
        <f t="shared" si="3"/>
        <v>6501</v>
      </c>
      <c r="H132" s="41" t="s">
        <v>13</v>
      </c>
      <c r="I132" s="42"/>
    </row>
    <row r="133" spans="2:9" ht="12.75">
      <c r="B133" s="37" t="s">
        <v>12</v>
      </c>
      <c r="C133" s="47">
        <v>45705</v>
      </c>
      <c r="D133" s="48">
        <v>0.63345104166666666</v>
      </c>
      <c r="E133" s="44">
        <v>7</v>
      </c>
      <c r="F133" s="46">
        <v>29.54</v>
      </c>
      <c r="G133" s="40">
        <f t="shared" si="3"/>
        <v>206.78</v>
      </c>
      <c r="H133" s="41" t="s">
        <v>13</v>
      </c>
      <c r="I133" s="42"/>
    </row>
    <row r="134" spans="2:9" ht="12.75">
      <c r="B134" s="37" t="s">
        <v>12</v>
      </c>
      <c r="C134" s="47">
        <v>45705</v>
      </c>
      <c r="D134" s="48">
        <v>0.63345104166666666</v>
      </c>
      <c r="E134" s="44">
        <v>78</v>
      </c>
      <c r="F134" s="46">
        <v>29.54</v>
      </c>
      <c r="G134" s="40">
        <f t="shared" si="3"/>
        <v>2304.12</v>
      </c>
      <c r="H134" s="41" t="s">
        <v>13</v>
      </c>
      <c r="I134" s="42"/>
    </row>
    <row r="135" spans="2:9" ht="12.75">
      <c r="B135" s="37" t="s">
        <v>12</v>
      </c>
      <c r="C135" s="47">
        <v>45705</v>
      </c>
      <c r="D135" s="48">
        <v>0.63345104166666666</v>
      </c>
      <c r="E135" s="44">
        <v>156</v>
      </c>
      <c r="F135" s="46">
        <v>29.54</v>
      </c>
      <c r="G135" s="40">
        <f t="shared" si="3"/>
        <v>4608.24</v>
      </c>
      <c r="H135" s="41" t="s">
        <v>13</v>
      </c>
      <c r="I135" s="42"/>
    </row>
    <row r="136" spans="2:9" ht="12.75">
      <c r="B136" s="37" t="s">
        <v>12</v>
      </c>
      <c r="C136" s="47">
        <v>45705</v>
      </c>
      <c r="D136" s="48">
        <v>0.63686319444444439</v>
      </c>
      <c r="E136" s="44">
        <v>100</v>
      </c>
      <c r="F136" s="46">
        <v>29.57</v>
      </c>
      <c r="G136" s="40">
        <f t="shared" si="3"/>
        <v>2957</v>
      </c>
      <c r="H136" s="41" t="s">
        <v>13</v>
      </c>
      <c r="I136" s="42"/>
    </row>
    <row r="137" spans="2:9" ht="12.75">
      <c r="B137" s="37" t="s">
        <v>12</v>
      </c>
      <c r="C137" s="47">
        <v>45705</v>
      </c>
      <c r="D137" s="48">
        <v>0.63757314814814814</v>
      </c>
      <c r="E137" s="44">
        <v>204</v>
      </c>
      <c r="F137" s="46">
        <v>29.57</v>
      </c>
      <c r="G137" s="40">
        <f t="shared" si="3"/>
        <v>6032.28</v>
      </c>
      <c r="H137" s="41" t="s">
        <v>13</v>
      </c>
      <c r="I137" s="42"/>
    </row>
    <row r="138" spans="2:9" ht="12.75">
      <c r="B138" s="37" t="s">
        <v>12</v>
      </c>
      <c r="C138" s="47">
        <v>45705</v>
      </c>
      <c r="D138" s="48">
        <v>0.6377039351851852</v>
      </c>
      <c r="E138" s="44">
        <v>67</v>
      </c>
      <c r="F138" s="46">
        <v>29.56</v>
      </c>
      <c r="G138" s="40">
        <f t="shared" si="3"/>
        <v>1980.52</v>
      </c>
      <c r="H138" s="41" t="s">
        <v>13</v>
      </c>
      <c r="I138" s="42"/>
    </row>
    <row r="139" spans="2:9" ht="12.75">
      <c r="B139" s="37" t="s">
        <v>12</v>
      </c>
      <c r="C139" s="47">
        <v>45705</v>
      </c>
      <c r="D139" s="48">
        <v>0.63981238425925924</v>
      </c>
      <c r="E139" s="44">
        <v>125</v>
      </c>
      <c r="F139" s="46">
        <v>29.57</v>
      </c>
      <c r="G139" s="40">
        <f t="shared" si="3"/>
        <v>3696.25</v>
      </c>
      <c r="H139" s="41" t="s">
        <v>13</v>
      </c>
      <c r="I139" s="42"/>
    </row>
    <row r="140" spans="2:9" ht="12.75">
      <c r="B140" s="37" t="s">
        <v>12</v>
      </c>
      <c r="C140" s="47">
        <v>45705</v>
      </c>
      <c r="D140" s="48">
        <v>0.64580162037037037</v>
      </c>
      <c r="E140" s="44">
        <v>344</v>
      </c>
      <c r="F140" s="46">
        <v>29.53</v>
      </c>
      <c r="G140" s="40">
        <f t="shared" si="3"/>
        <v>10158.32</v>
      </c>
      <c r="H140" s="41" t="s">
        <v>13</v>
      </c>
      <c r="I140" s="42"/>
    </row>
    <row r="141" spans="2:9" ht="12.75">
      <c r="B141" s="37" t="s">
        <v>12</v>
      </c>
      <c r="C141" s="47">
        <v>45705</v>
      </c>
      <c r="D141" s="48">
        <v>0.64984016203703698</v>
      </c>
      <c r="E141" s="44">
        <v>84</v>
      </c>
      <c r="F141" s="46">
        <v>29.55</v>
      </c>
      <c r="G141" s="40">
        <f t="shared" si="3"/>
        <v>2482.2000000000003</v>
      </c>
      <c r="H141" s="41" t="s">
        <v>13</v>
      </c>
      <c r="I141" s="42"/>
    </row>
    <row r="142" spans="2:9" ht="12.75">
      <c r="B142" s="37" t="s">
        <v>12</v>
      </c>
      <c r="C142" s="47">
        <v>45705</v>
      </c>
      <c r="D142" s="48">
        <v>0.64984027777777775</v>
      </c>
      <c r="E142" s="44">
        <v>14</v>
      </c>
      <c r="F142" s="46">
        <v>29.55</v>
      </c>
      <c r="G142" s="40">
        <f t="shared" si="3"/>
        <v>413.7</v>
      </c>
      <c r="H142" s="41" t="s">
        <v>13</v>
      </c>
      <c r="I142" s="42"/>
    </row>
    <row r="143" spans="2:9" ht="12.75">
      <c r="B143" s="37" t="s">
        <v>12</v>
      </c>
      <c r="C143" s="47">
        <v>45705</v>
      </c>
      <c r="D143" s="48">
        <v>0.65065034722222226</v>
      </c>
      <c r="E143" s="44">
        <v>166</v>
      </c>
      <c r="F143" s="46">
        <v>29.55</v>
      </c>
      <c r="G143" s="40">
        <f t="shared" si="3"/>
        <v>4905.3</v>
      </c>
      <c r="H143" s="41" t="s">
        <v>13</v>
      </c>
      <c r="I143" s="42"/>
    </row>
    <row r="144" spans="2:9" ht="12.75">
      <c r="B144" s="37" t="s">
        <v>12</v>
      </c>
      <c r="C144" s="47">
        <v>45705</v>
      </c>
      <c r="D144" s="48">
        <v>0.65227071759259259</v>
      </c>
      <c r="E144" s="44">
        <v>293</v>
      </c>
      <c r="F144" s="46">
        <v>29.55</v>
      </c>
      <c r="G144" s="40">
        <f t="shared" si="3"/>
        <v>8658.15</v>
      </c>
      <c r="H144" s="41" t="s">
        <v>13</v>
      </c>
      <c r="I144" s="42"/>
    </row>
    <row r="145" spans="2:9" ht="12.75">
      <c r="B145" s="37" t="s">
        <v>12</v>
      </c>
      <c r="C145" s="47">
        <v>45705</v>
      </c>
      <c r="D145" s="48">
        <v>0.65342812500000003</v>
      </c>
      <c r="E145" s="44">
        <v>132</v>
      </c>
      <c r="F145" s="46">
        <v>29.57</v>
      </c>
      <c r="G145" s="40">
        <f t="shared" ref="G145:G208" si="4">E145*F145</f>
        <v>3903.2400000000002</v>
      </c>
      <c r="H145" s="41" t="s">
        <v>13</v>
      </c>
      <c r="I145" s="42"/>
    </row>
    <row r="146" spans="2:9" ht="12.75">
      <c r="B146" s="37" t="s">
        <v>12</v>
      </c>
      <c r="C146" s="47">
        <v>45705</v>
      </c>
      <c r="D146" s="48">
        <v>0.65556701388888883</v>
      </c>
      <c r="E146" s="44">
        <v>100</v>
      </c>
      <c r="F146" s="46">
        <v>29.57</v>
      </c>
      <c r="G146" s="40">
        <f t="shared" si="4"/>
        <v>2957</v>
      </c>
      <c r="H146" s="41" t="s">
        <v>13</v>
      </c>
      <c r="I146" s="42"/>
    </row>
    <row r="147" spans="2:9" ht="12.75">
      <c r="B147" s="37" t="s">
        <v>12</v>
      </c>
      <c r="C147" s="47">
        <v>45705</v>
      </c>
      <c r="D147" s="48">
        <v>0.6563761574074074</v>
      </c>
      <c r="E147" s="44">
        <v>1</v>
      </c>
      <c r="F147" s="46">
        <v>29.55</v>
      </c>
      <c r="G147" s="40">
        <f t="shared" si="4"/>
        <v>29.55</v>
      </c>
      <c r="H147" s="41" t="s">
        <v>13</v>
      </c>
      <c r="I147" s="42"/>
    </row>
    <row r="148" spans="2:9" ht="12.75">
      <c r="B148" s="37" t="s">
        <v>12</v>
      </c>
      <c r="C148" s="47">
        <v>45705</v>
      </c>
      <c r="D148" s="48">
        <v>0.65644571759259263</v>
      </c>
      <c r="E148" s="44">
        <v>1</v>
      </c>
      <c r="F148" s="46">
        <v>29.55</v>
      </c>
      <c r="G148" s="40">
        <f t="shared" si="4"/>
        <v>29.55</v>
      </c>
      <c r="H148" s="41" t="s">
        <v>13</v>
      </c>
      <c r="I148" s="42"/>
    </row>
    <row r="149" spans="2:9" ht="12.75">
      <c r="B149" s="37" t="s">
        <v>12</v>
      </c>
      <c r="C149" s="47">
        <v>45705</v>
      </c>
      <c r="D149" s="48">
        <v>0.65660798611111104</v>
      </c>
      <c r="E149" s="44">
        <v>1</v>
      </c>
      <c r="F149" s="46">
        <v>29.55</v>
      </c>
      <c r="G149" s="40">
        <f t="shared" si="4"/>
        <v>29.55</v>
      </c>
      <c r="H149" s="41" t="s">
        <v>13</v>
      </c>
      <c r="I149" s="42"/>
    </row>
    <row r="150" spans="2:9" ht="12.75">
      <c r="B150" s="37" t="s">
        <v>12</v>
      </c>
      <c r="C150" s="47">
        <v>45705</v>
      </c>
      <c r="D150" s="48">
        <v>0.65763043981481473</v>
      </c>
      <c r="E150" s="44">
        <v>238</v>
      </c>
      <c r="F150" s="46">
        <v>29.57</v>
      </c>
      <c r="G150" s="40">
        <f t="shared" si="4"/>
        <v>7037.66</v>
      </c>
      <c r="H150" s="41" t="s">
        <v>13</v>
      </c>
      <c r="I150" s="42"/>
    </row>
    <row r="151" spans="2:9" ht="12.75">
      <c r="B151" s="37" t="s">
        <v>12</v>
      </c>
      <c r="C151" s="47">
        <v>45705</v>
      </c>
      <c r="D151" s="48">
        <v>0.65765173611111105</v>
      </c>
      <c r="E151" s="44">
        <v>77</v>
      </c>
      <c r="F151" s="46">
        <v>29.58</v>
      </c>
      <c r="G151" s="40">
        <f t="shared" si="4"/>
        <v>2277.66</v>
      </c>
      <c r="H151" s="41" t="s">
        <v>13</v>
      </c>
      <c r="I151" s="42"/>
    </row>
    <row r="152" spans="2:9" ht="12.75">
      <c r="B152" s="37" t="s">
        <v>12</v>
      </c>
      <c r="C152" s="47">
        <v>45705</v>
      </c>
      <c r="D152" s="48">
        <v>0.65765196759259259</v>
      </c>
      <c r="E152" s="44">
        <v>28</v>
      </c>
      <c r="F152" s="46">
        <v>29.58</v>
      </c>
      <c r="G152" s="40">
        <f t="shared" si="4"/>
        <v>828.24</v>
      </c>
      <c r="H152" s="41" t="s">
        <v>13</v>
      </c>
      <c r="I152" s="42"/>
    </row>
    <row r="153" spans="2:9" ht="12.75">
      <c r="B153" s="37" t="s">
        <v>12</v>
      </c>
      <c r="C153" s="47">
        <v>45705</v>
      </c>
      <c r="D153" s="48">
        <v>0.66280312499999994</v>
      </c>
      <c r="E153" s="44">
        <v>114</v>
      </c>
      <c r="F153" s="46">
        <v>29.55</v>
      </c>
      <c r="G153" s="40">
        <f t="shared" si="4"/>
        <v>3368.7000000000003</v>
      </c>
      <c r="H153" s="41" t="s">
        <v>13</v>
      </c>
      <c r="I153" s="42"/>
    </row>
    <row r="154" spans="2:9" ht="12.75">
      <c r="B154" s="37" t="s">
        <v>12</v>
      </c>
      <c r="C154" s="47">
        <v>45705</v>
      </c>
      <c r="D154" s="48">
        <v>0.66280682870370367</v>
      </c>
      <c r="E154" s="44">
        <v>181</v>
      </c>
      <c r="F154" s="46">
        <v>29.55</v>
      </c>
      <c r="G154" s="40">
        <f t="shared" si="4"/>
        <v>5348.55</v>
      </c>
      <c r="H154" s="41" t="s">
        <v>13</v>
      </c>
      <c r="I154" s="42"/>
    </row>
    <row r="155" spans="2:9" ht="12.75">
      <c r="B155" s="37" t="s">
        <v>12</v>
      </c>
      <c r="C155" s="47">
        <v>45705</v>
      </c>
      <c r="D155" s="48">
        <v>0.66280682870370367</v>
      </c>
      <c r="E155" s="44">
        <v>275</v>
      </c>
      <c r="F155" s="46">
        <v>29.55</v>
      </c>
      <c r="G155" s="40">
        <f t="shared" si="4"/>
        <v>8126.25</v>
      </c>
      <c r="H155" s="41" t="s">
        <v>13</v>
      </c>
      <c r="I155" s="42"/>
    </row>
    <row r="156" spans="2:9" ht="12.75">
      <c r="B156" s="37" t="s">
        <v>12</v>
      </c>
      <c r="C156" s="47">
        <v>45705</v>
      </c>
      <c r="D156" s="48">
        <v>0.6686040509259259</v>
      </c>
      <c r="E156" s="44">
        <v>286</v>
      </c>
      <c r="F156" s="46">
        <v>29.62</v>
      </c>
      <c r="G156" s="40">
        <f t="shared" si="4"/>
        <v>8471.32</v>
      </c>
      <c r="H156" s="41" t="s">
        <v>13</v>
      </c>
      <c r="I156" s="42"/>
    </row>
    <row r="157" spans="2:9" ht="12.75">
      <c r="B157" s="37" t="s">
        <v>12</v>
      </c>
      <c r="C157" s="47">
        <v>45705</v>
      </c>
      <c r="D157" s="48">
        <v>0.67041527777777776</v>
      </c>
      <c r="E157" s="44">
        <v>898</v>
      </c>
      <c r="F157" s="46">
        <v>29.63</v>
      </c>
      <c r="G157" s="40">
        <f t="shared" si="4"/>
        <v>26607.739999999998</v>
      </c>
      <c r="H157" s="41" t="s">
        <v>13</v>
      </c>
      <c r="I157" s="42"/>
    </row>
    <row r="158" spans="2:9" ht="12.75">
      <c r="B158" s="37" t="s">
        <v>12</v>
      </c>
      <c r="C158" s="47">
        <v>45705</v>
      </c>
      <c r="D158" s="48">
        <v>0.6713168981481481</v>
      </c>
      <c r="E158" s="44">
        <v>549</v>
      </c>
      <c r="F158" s="46">
        <v>29.6</v>
      </c>
      <c r="G158" s="40">
        <f t="shared" si="4"/>
        <v>16250.400000000001</v>
      </c>
      <c r="H158" s="41" t="s">
        <v>13</v>
      </c>
      <c r="I158" s="42"/>
    </row>
    <row r="159" spans="2:9" ht="12.75">
      <c r="B159" s="37" t="s">
        <v>12</v>
      </c>
      <c r="C159" s="47">
        <v>45705</v>
      </c>
      <c r="D159" s="48">
        <v>0.67131759259259249</v>
      </c>
      <c r="E159" s="44">
        <v>73</v>
      </c>
      <c r="F159" s="46">
        <v>29.59</v>
      </c>
      <c r="G159" s="40">
        <f t="shared" si="4"/>
        <v>2160.0700000000002</v>
      </c>
      <c r="H159" s="41" t="s">
        <v>13</v>
      </c>
      <c r="I159" s="42"/>
    </row>
    <row r="160" spans="2:9" ht="12.75">
      <c r="B160" s="37" t="s">
        <v>12</v>
      </c>
      <c r="C160" s="47">
        <v>45705</v>
      </c>
      <c r="D160" s="48">
        <v>0.67131759259259249</v>
      </c>
      <c r="E160" s="44">
        <v>87</v>
      </c>
      <c r="F160" s="46">
        <v>29.59</v>
      </c>
      <c r="G160" s="40">
        <f t="shared" si="4"/>
        <v>2574.33</v>
      </c>
      <c r="H160" s="41" t="s">
        <v>13</v>
      </c>
      <c r="I160" s="42"/>
    </row>
    <row r="161" spans="2:9" ht="12.75">
      <c r="B161" s="37" t="s">
        <v>12</v>
      </c>
      <c r="C161" s="47">
        <v>45705</v>
      </c>
      <c r="D161" s="48">
        <v>0.6713179398148148</v>
      </c>
      <c r="E161" s="44">
        <v>283</v>
      </c>
      <c r="F161" s="46">
        <v>29.59</v>
      </c>
      <c r="G161" s="40">
        <f t="shared" si="4"/>
        <v>8373.9699999999993</v>
      </c>
      <c r="H161" s="41" t="s">
        <v>13</v>
      </c>
      <c r="I161" s="42"/>
    </row>
    <row r="162" spans="2:9" ht="12.75">
      <c r="B162" s="37" t="s">
        <v>12</v>
      </c>
      <c r="C162" s="47">
        <v>45705</v>
      </c>
      <c r="D162" s="48">
        <v>0.67131805555555557</v>
      </c>
      <c r="E162" s="44">
        <v>84</v>
      </c>
      <c r="F162" s="46">
        <v>29.59</v>
      </c>
      <c r="G162" s="40">
        <f t="shared" si="4"/>
        <v>2485.56</v>
      </c>
      <c r="H162" s="41" t="s">
        <v>13</v>
      </c>
      <c r="I162" s="42"/>
    </row>
    <row r="163" spans="2:9" ht="12.75">
      <c r="B163" s="37" t="s">
        <v>12</v>
      </c>
      <c r="C163" s="47">
        <v>45705</v>
      </c>
      <c r="D163" s="48">
        <v>0.6729194444444444</v>
      </c>
      <c r="E163" s="44">
        <v>190</v>
      </c>
      <c r="F163" s="46">
        <v>29.57</v>
      </c>
      <c r="G163" s="40">
        <f t="shared" si="4"/>
        <v>5618.3</v>
      </c>
      <c r="H163" s="41" t="s">
        <v>13</v>
      </c>
      <c r="I163" s="42"/>
    </row>
    <row r="164" spans="2:9" ht="12.75">
      <c r="B164" s="37" t="s">
        <v>12</v>
      </c>
      <c r="C164" s="47">
        <v>45705</v>
      </c>
      <c r="D164" s="48">
        <v>0.67291990740740737</v>
      </c>
      <c r="E164" s="44">
        <v>61</v>
      </c>
      <c r="F164" s="46">
        <v>29.57</v>
      </c>
      <c r="G164" s="40">
        <f t="shared" si="4"/>
        <v>1803.77</v>
      </c>
      <c r="H164" s="41" t="s">
        <v>13</v>
      </c>
      <c r="I164" s="42"/>
    </row>
    <row r="165" spans="2:9" ht="12.75">
      <c r="B165" s="37" t="s">
        <v>12</v>
      </c>
      <c r="C165" s="47">
        <v>45705</v>
      </c>
      <c r="D165" s="48">
        <v>0.6729211805555555</v>
      </c>
      <c r="E165" s="44">
        <v>155</v>
      </c>
      <c r="F165" s="46">
        <v>29.57</v>
      </c>
      <c r="G165" s="40">
        <f>E165*F165</f>
        <v>4583.3500000000004</v>
      </c>
      <c r="H165" s="41" t="s">
        <v>13</v>
      </c>
      <c r="I165" s="42"/>
    </row>
    <row r="166" spans="2:9" ht="12.75">
      <c r="B166" s="37" t="s">
        <v>12</v>
      </c>
      <c r="C166" s="47">
        <v>45705</v>
      </c>
      <c r="D166" s="48">
        <v>0.67723287037037028</v>
      </c>
      <c r="E166" s="44">
        <v>1</v>
      </c>
      <c r="F166" s="46">
        <v>29.56</v>
      </c>
      <c r="G166" s="40">
        <f t="shared" si="4"/>
        <v>29.56</v>
      </c>
      <c r="H166" s="41" t="s">
        <v>13</v>
      </c>
      <c r="I166" s="42"/>
    </row>
    <row r="167" spans="2:9" ht="12.75">
      <c r="B167" s="37" t="s">
        <v>12</v>
      </c>
      <c r="C167" s="47">
        <v>45705</v>
      </c>
      <c r="D167" s="48">
        <v>0.67723287037037028</v>
      </c>
      <c r="E167" s="44">
        <v>70</v>
      </c>
      <c r="F167" s="46">
        <v>29.56</v>
      </c>
      <c r="G167" s="40">
        <f t="shared" si="4"/>
        <v>2069.1999999999998</v>
      </c>
      <c r="H167" s="41" t="s">
        <v>13</v>
      </c>
      <c r="I167" s="42"/>
    </row>
    <row r="168" spans="2:9" ht="12.75">
      <c r="B168" s="37" t="s">
        <v>12</v>
      </c>
      <c r="C168" s="47">
        <v>45705</v>
      </c>
      <c r="D168" s="48">
        <v>0.67723310185185182</v>
      </c>
      <c r="E168" s="44">
        <v>231</v>
      </c>
      <c r="F168" s="46">
        <v>29.56</v>
      </c>
      <c r="G168" s="40">
        <f t="shared" si="4"/>
        <v>6828.36</v>
      </c>
      <c r="H168" s="41" t="s">
        <v>13</v>
      </c>
      <c r="I168" s="42"/>
    </row>
    <row r="169" spans="2:9" ht="12.75">
      <c r="B169" s="37" t="s">
        <v>12</v>
      </c>
      <c r="C169" s="47">
        <v>45705</v>
      </c>
      <c r="D169" s="48">
        <v>0.67742129629629622</v>
      </c>
      <c r="E169" s="44">
        <v>31</v>
      </c>
      <c r="F169" s="46">
        <v>29.56</v>
      </c>
      <c r="G169" s="40">
        <f t="shared" si="4"/>
        <v>916.36</v>
      </c>
      <c r="H169" s="41" t="s">
        <v>13</v>
      </c>
      <c r="I169" s="42"/>
    </row>
    <row r="170" spans="2:9" ht="12.75">
      <c r="B170" s="37" t="s">
        <v>12</v>
      </c>
      <c r="C170" s="47">
        <v>45705</v>
      </c>
      <c r="D170" s="48">
        <v>0.67889108796296294</v>
      </c>
      <c r="E170" s="44">
        <v>316</v>
      </c>
      <c r="F170" s="46">
        <v>29.56</v>
      </c>
      <c r="G170" s="40">
        <f t="shared" si="4"/>
        <v>9340.9599999999991</v>
      </c>
      <c r="H170" s="41" t="s">
        <v>13</v>
      </c>
      <c r="I170" s="42"/>
    </row>
    <row r="171" spans="2:9" ht="12.75">
      <c r="B171" s="37" t="s">
        <v>12</v>
      </c>
      <c r="C171" s="47">
        <v>45705</v>
      </c>
      <c r="D171" s="48">
        <v>0.68247905092592587</v>
      </c>
      <c r="E171" s="44">
        <v>384</v>
      </c>
      <c r="F171" s="46">
        <v>29.55</v>
      </c>
      <c r="G171" s="40">
        <f>E171*F171</f>
        <v>11347.2</v>
      </c>
      <c r="H171" s="41" t="s">
        <v>13</v>
      </c>
      <c r="I171" s="42"/>
    </row>
    <row r="172" spans="2:9" ht="12.75">
      <c r="B172" s="37" t="s">
        <v>12</v>
      </c>
      <c r="C172" s="47">
        <v>45705</v>
      </c>
      <c r="D172" s="48">
        <v>0.68249664351851846</v>
      </c>
      <c r="E172" s="44">
        <v>219</v>
      </c>
      <c r="F172" s="46">
        <v>29.55</v>
      </c>
      <c r="G172" s="40">
        <f>E172*F172</f>
        <v>6471.45</v>
      </c>
      <c r="H172" s="41" t="s">
        <v>13</v>
      </c>
      <c r="I172" s="42"/>
    </row>
    <row r="173" spans="2:9" ht="12.75">
      <c r="B173" s="37" t="s">
        <v>12</v>
      </c>
      <c r="C173" s="47">
        <v>45705</v>
      </c>
      <c r="D173" s="48">
        <v>0.68280277777777776</v>
      </c>
      <c r="E173" s="44">
        <v>28</v>
      </c>
      <c r="F173" s="46">
        <v>29.54</v>
      </c>
      <c r="G173" s="40">
        <f t="shared" si="4"/>
        <v>827.12</v>
      </c>
      <c r="H173" s="41" t="s">
        <v>13</v>
      </c>
      <c r="I173" s="42"/>
    </row>
    <row r="174" spans="2:9" ht="12.75">
      <c r="B174" s="37" t="s">
        <v>12</v>
      </c>
      <c r="C174" s="47">
        <v>45705</v>
      </c>
      <c r="D174" s="48">
        <v>0.68410601851851849</v>
      </c>
      <c r="E174" s="44">
        <v>70</v>
      </c>
      <c r="F174" s="46">
        <v>29.56</v>
      </c>
      <c r="G174" s="40">
        <f t="shared" si="4"/>
        <v>2069.1999999999998</v>
      </c>
      <c r="H174" s="41" t="s">
        <v>13</v>
      </c>
      <c r="I174" s="42"/>
    </row>
    <row r="175" spans="2:9" ht="12.75">
      <c r="B175" s="37" t="s">
        <v>12</v>
      </c>
      <c r="C175" s="47">
        <v>45705</v>
      </c>
      <c r="D175" s="48">
        <v>0.68444664351851847</v>
      </c>
      <c r="E175" s="44">
        <v>124</v>
      </c>
      <c r="F175" s="46">
        <v>29.56</v>
      </c>
      <c r="G175" s="40">
        <f t="shared" si="4"/>
        <v>3665.44</v>
      </c>
      <c r="H175" s="41" t="s">
        <v>13</v>
      </c>
      <c r="I175" s="42"/>
    </row>
    <row r="176" spans="2:9" ht="12.75">
      <c r="B176" s="37" t="s">
        <v>12</v>
      </c>
      <c r="C176" s="47">
        <v>45705</v>
      </c>
      <c r="D176" s="48">
        <v>0.69071944444444444</v>
      </c>
      <c r="E176" s="44">
        <v>180</v>
      </c>
      <c r="F176" s="46">
        <v>29.56</v>
      </c>
      <c r="G176" s="40">
        <f t="shared" si="4"/>
        <v>5320.8</v>
      </c>
      <c r="H176" s="41" t="s">
        <v>13</v>
      </c>
      <c r="I176" s="42"/>
    </row>
    <row r="177" spans="2:9" ht="12.75">
      <c r="B177" s="37" t="s">
        <v>12</v>
      </c>
      <c r="C177" s="47">
        <v>45705</v>
      </c>
      <c r="D177" s="48">
        <v>0.69425601851851848</v>
      </c>
      <c r="E177" s="44">
        <v>91</v>
      </c>
      <c r="F177" s="46">
        <v>29.57</v>
      </c>
      <c r="G177" s="40">
        <f t="shared" si="4"/>
        <v>2690.87</v>
      </c>
      <c r="H177" s="41" t="s">
        <v>13</v>
      </c>
      <c r="I177" s="42"/>
    </row>
    <row r="178" spans="2:9" ht="12.75">
      <c r="B178" s="37" t="s">
        <v>12</v>
      </c>
      <c r="C178" s="47">
        <v>45705</v>
      </c>
      <c r="D178" s="48">
        <v>0.69539652777777772</v>
      </c>
      <c r="E178" s="44">
        <v>1803</v>
      </c>
      <c r="F178" s="46">
        <v>29.54</v>
      </c>
      <c r="G178" s="40">
        <f t="shared" si="4"/>
        <v>53260.619999999995</v>
      </c>
      <c r="H178" s="41" t="s">
        <v>13</v>
      </c>
      <c r="I178" s="42"/>
    </row>
    <row r="179" spans="2:9" ht="12.75">
      <c r="B179" s="37" t="s">
        <v>12</v>
      </c>
      <c r="C179" s="47">
        <v>45705</v>
      </c>
      <c r="D179" s="48">
        <v>0.69609166666666666</v>
      </c>
      <c r="E179" s="44">
        <v>78</v>
      </c>
      <c r="F179" s="46">
        <v>29.53</v>
      </c>
      <c r="G179" s="40">
        <f t="shared" si="4"/>
        <v>2303.34</v>
      </c>
      <c r="H179" s="41" t="s">
        <v>13</v>
      </c>
      <c r="I179" s="42"/>
    </row>
    <row r="180" spans="2:9" ht="12.75">
      <c r="B180" s="37" t="s">
        <v>12</v>
      </c>
      <c r="C180" s="47">
        <v>45705</v>
      </c>
      <c r="D180" s="48">
        <v>0.69931597222222219</v>
      </c>
      <c r="E180" s="44">
        <v>113</v>
      </c>
      <c r="F180" s="46">
        <v>29.52</v>
      </c>
      <c r="G180" s="40">
        <f t="shared" si="4"/>
        <v>3335.7599999999998</v>
      </c>
      <c r="H180" s="41" t="s">
        <v>13</v>
      </c>
      <c r="I180" s="42"/>
    </row>
    <row r="181" spans="2:9" ht="12.75">
      <c r="B181" s="37" t="s">
        <v>12</v>
      </c>
      <c r="C181" s="47">
        <v>45705</v>
      </c>
      <c r="D181" s="48">
        <v>0.69958611111111102</v>
      </c>
      <c r="E181" s="44">
        <v>150</v>
      </c>
      <c r="F181" s="46">
        <v>29.52</v>
      </c>
      <c r="G181" s="40">
        <f t="shared" si="4"/>
        <v>4428</v>
      </c>
      <c r="H181" s="41" t="s">
        <v>13</v>
      </c>
      <c r="I181" s="42"/>
    </row>
    <row r="182" spans="2:9" ht="12.75">
      <c r="B182" s="37" t="s">
        <v>12</v>
      </c>
      <c r="C182" s="47">
        <v>45705</v>
      </c>
      <c r="D182" s="48">
        <v>0.69958611111111102</v>
      </c>
      <c r="E182" s="44">
        <v>178</v>
      </c>
      <c r="F182" s="46">
        <v>29.52</v>
      </c>
      <c r="G182" s="40">
        <f t="shared" si="4"/>
        <v>5254.5599999999995</v>
      </c>
      <c r="H182" s="41" t="s">
        <v>13</v>
      </c>
      <c r="I182" s="42"/>
    </row>
    <row r="183" spans="2:9" ht="12.75">
      <c r="B183" s="37" t="s">
        <v>12</v>
      </c>
      <c r="C183" s="47">
        <v>45705</v>
      </c>
      <c r="D183" s="48">
        <v>0.69971053240740733</v>
      </c>
      <c r="E183" s="44">
        <v>358</v>
      </c>
      <c r="F183" s="46">
        <v>29.52</v>
      </c>
      <c r="G183" s="40">
        <f t="shared" si="4"/>
        <v>10568.16</v>
      </c>
      <c r="H183" s="41" t="s">
        <v>13</v>
      </c>
      <c r="I183" s="42"/>
    </row>
    <row r="184" spans="2:9" ht="12.75">
      <c r="B184" s="37" t="s">
        <v>12</v>
      </c>
      <c r="C184" s="47">
        <v>45705</v>
      </c>
      <c r="D184" s="48">
        <v>0.70275486111111107</v>
      </c>
      <c r="E184" s="44">
        <v>10</v>
      </c>
      <c r="F184" s="46">
        <v>29.61</v>
      </c>
      <c r="G184" s="40">
        <f t="shared" si="4"/>
        <v>296.10000000000002</v>
      </c>
      <c r="H184" s="41" t="s">
        <v>13</v>
      </c>
      <c r="I184" s="42"/>
    </row>
    <row r="185" spans="2:9" ht="12.75">
      <c r="B185" s="37" t="s">
        <v>12</v>
      </c>
      <c r="C185" s="47">
        <v>45705</v>
      </c>
      <c r="D185" s="48">
        <v>0.70362847222222213</v>
      </c>
      <c r="E185" s="44">
        <v>121</v>
      </c>
      <c r="F185" s="46">
        <v>29.66</v>
      </c>
      <c r="G185" s="40">
        <f t="shared" si="4"/>
        <v>3588.86</v>
      </c>
      <c r="H185" s="41" t="s">
        <v>13</v>
      </c>
      <c r="I185" s="42"/>
    </row>
    <row r="186" spans="2:9" ht="12.75">
      <c r="B186" s="37" t="s">
        <v>12</v>
      </c>
      <c r="C186" s="47">
        <v>45705</v>
      </c>
      <c r="D186" s="48">
        <v>0.70373229166666662</v>
      </c>
      <c r="E186" s="44">
        <v>229</v>
      </c>
      <c r="F186" s="46">
        <v>29.66</v>
      </c>
      <c r="G186" s="40">
        <f t="shared" si="4"/>
        <v>6792.14</v>
      </c>
      <c r="H186" s="41" t="s">
        <v>13</v>
      </c>
      <c r="I186" s="42"/>
    </row>
    <row r="187" spans="2:9" ht="12.75">
      <c r="B187" s="37" t="s">
        <v>12</v>
      </c>
      <c r="C187" s="47">
        <v>45705</v>
      </c>
      <c r="D187" s="48">
        <v>0.70433414351851842</v>
      </c>
      <c r="E187" s="44">
        <v>206</v>
      </c>
      <c r="F187" s="46">
        <v>29.68</v>
      </c>
      <c r="G187" s="40">
        <f t="shared" si="4"/>
        <v>6114.08</v>
      </c>
      <c r="H187" s="41" t="s">
        <v>13</v>
      </c>
      <c r="I187" s="42"/>
    </row>
    <row r="188" spans="2:9" ht="12.75">
      <c r="B188" s="37" t="s">
        <v>12</v>
      </c>
      <c r="C188" s="47">
        <v>45705</v>
      </c>
      <c r="D188" s="48">
        <v>0.70572800925925927</v>
      </c>
      <c r="E188" s="44">
        <v>322</v>
      </c>
      <c r="F188" s="46">
        <v>29.68</v>
      </c>
      <c r="G188" s="40">
        <f t="shared" si="4"/>
        <v>9556.9599999999991</v>
      </c>
      <c r="H188" s="41" t="s">
        <v>13</v>
      </c>
      <c r="I188" s="42"/>
    </row>
    <row r="189" spans="2:9" ht="12.75">
      <c r="B189" s="37" t="s">
        <v>12</v>
      </c>
      <c r="C189" s="47">
        <v>45705</v>
      </c>
      <c r="D189" s="48">
        <v>0.70594062499999999</v>
      </c>
      <c r="E189" s="44">
        <v>1</v>
      </c>
      <c r="F189" s="46">
        <v>29.66</v>
      </c>
      <c r="G189" s="40">
        <f t="shared" si="4"/>
        <v>29.66</v>
      </c>
      <c r="H189" s="41" t="s">
        <v>13</v>
      </c>
      <c r="I189" s="42"/>
    </row>
    <row r="190" spans="2:9" ht="12.75">
      <c r="B190" s="37" t="s">
        <v>12</v>
      </c>
      <c r="C190" s="47">
        <v>45705</v>
      </c>
      <c r="D190" s="48">
        <v>0.70594062499999999</v>
      </c>
      <c r="E190" s="44">
        <v>1</v>
      </c>
      <c r="F190" s="46">
        <v>29.66</v>
      </c>
      <c r="G190" s="40">
        <f t="shared" si="4"/>
        <v>29.66</v>
      </c>
      <c r="H190" s="41" t="s">
        <v>13</v>
      </c>
      <c r="I190" s="42"/>
    </row>
    <row r="191" spans="2:9" ht="12.75">
      <c r="B191" s="37" t="s">
        <v>12</v>
      </c>
      <c r="C191" s="47">
        <v>45705</v>
      </c>
      <c r="D191" s="48">
        <v>0.70687766203703695</v>
      </c>
      <c r="E191" s="44">
        <v>1</v>
      </c>
      <c r="F191" s="46">
        <v>29.66</v>
      </c>
      <c r="G191" s="40">
        <f t="shared" si="4"/>
        <v>29.66</v>
      </c>
      <c r="H191" s="41" t="s">
        <v>13</v>
      </c>
      <c r="I191" s="42"/>
    </row>
    <row r="192" spans="2:9" ht="12.75">
      <c r="B192" s="37" t="s">
        <v>12</v>
      </c>
      <c r="C192" s="47">
        <v>45705</v>
      </c>
      <c r="D192" s="48">
        <v>0.70687766203703695</v>
      </c>
      <c r="E192" s="44">
        <v>1</v>
      </c>
      <c r="F192" s="46">
        <v>29.66</v>
      </c>
      <c r="G192" s="40">
        <f t="shared" si="4"/>
        <v>29.66</v>
      </c>
      <c r="H192" s="41" t="s">
        <v>13</v>
      </c>
      <c r="I192" s="42"/>
    </row>
    <row r="193" spans="2:9" ht="12.75">
      <c r="B193" s="37" t="s">
        <v>12</v>
      </c>
      <c r="C193" s="47">
        <v>45705</v>
      </c>
      <c r="D193" s="48">
        <v>0.70823969907407403</v>
      </c>
      <c r="E193" s="44">
        <v>151</v>
      </c>
      <c r="F193" s="46">
        <v>29.67</v>
      </c>
      <c r="G193" s="40">
        <f t="shared" si="4"/>
        <v>4480.17</v>
      </c>
      <c r="H193" s="41" t="s">
        <v>13</v>
      </c>
      <c r="I193" s="42"/>
    </row>
    <row r="194" spans="2:9" ht="12.75">
      <c r="B194" s="37" t="s">
        <v>12</v>
      </c>
      <c r="C194" s="47">
        <v>45705</v>
      </c>
      <c r="D194" s="48">
        <v>0.70823993055555556</v>
      </c>
      <c r="E194" s="44">
        <v>76</v>
      </c>
      <c r="F194" s="46">
        <v>29.67</v>
      </c>
      <c r="G194" s="40">
        <f>E194*F194</f>
        <v>2254.92</v>
      </c>
      <c r="H194" s="41" t="s">
        <v>13</v>
      </c>
      <c r="I194" s="42"/>
    </row>
    <row r="195" spans="2:9" ht="12.75">
      <c r="B195" s="37" t="s">
        <v>12</v>
      </c>
      <c r="C195" s="38">
        <v>45705</v>
      </c>
      <c r="D195" s="43">
        <v>0.70824201388888885</v>
      </c>
      <c r="E195" s="44">
        <v>649</v>
      </c>
      <c r="F195" s="46">
        <v>29.67</v>
      </c>
      <c r="G195" s="40">
        <f t="shared" si="4"/>
        <v>19255.830000000002</v>
      </c>
      <c r="H195" s="41" t="s">
        <v>13</v>
      </c>
    </row>
    <row r="196" spans="2:9" ht="12.75">
      <c r="B196" s="37" t="s">
        <v>12</v>
      </c>
      <c r="C196" s="38">
        <v>45706</v>
      </c>
      <c r="D196" s="43">
        <v>0.37554594907407413</v>
      </c>
      <c r="E196" s="44">
        <v>175</v>
      </c>
      <c r="F196" s="46">
        <v>29.85</v>
      </c>
      <c r="G196" s="40">
        <f t="shared" si="4"/>
        <v>5223.75</v>
      </c>
      <c r="H196" s="41" t="s">
        <v>13</v>
      </c>
    </row>
    <row r="197" spans="2:9" ht="12.75">
      <c r="B197" s="37" t="s">
        <v>12</v>
      </c>
      <c r="C197" s="38">
        <v>45706</v>
      </c>
      <c r="D197" s="43">
        <v>0.37606400462962963</v>
      </c>
      <c r="E197" s="44">
        <v>298</v>
      </c>
      <c r="F197" s="46">
        <v>29.79</v>
      </c>
      <c r="G197" s="40">
        <f t="shared" si="4"/>
        <v>8877.42</v>
      </c>
      <c r="H197" s="41" t="s">
        <v>13</v>
      </c>
    </row>
    <row r="198" spans="2:9" ht="12.75">
      <c r="B198" s="37" t="s">
        <v>12</v>
      </c>
      <c r="C198" s="38">
        <v>45706</v>
      </c>
      <c r="D198" s="43">
        <v>0.37606400462962963</v>
      </c>
      <c r="E198" s="44">
        <v>300</v>
      </c>
      <c r="F198" s="46">
        <v>29.79</v>
      </c>
      <c r="G198" s="40">
        <f t="shared" si="4"/>
        <v>8937</v>
      </c>
      <c r="H198" s="41" t="s">
        <v>13</v>
      </c>
    </row>
    <row r="199" spans="2:9" ht="12.75">
      <c r="B199" s="37" t="s">
        <v>12</v>
      </c>
      <c r="C199" s="38">
        <v>45706</v>
      </c>
      <c r="D199" s="43">
        <v>0.37606400462962963</v>
      </c>
      <c r="E199" s="44">
        <v>1200</v>
      </c>
      <c r="F199" s="46">
        <v>29.79</v>
      </c>
      <c r="G199" s="40">
        <f>E199*F199</f>
        <v>35748</v>
      </c>
      <c r="H199" s="41" t="s">
        <v>13</v>
      </c>
    </row>
    <row r="200" spans="2:9" ht="12.75">
      <c r="B200" s="37" t="s">
        <v>12</v>
      </c>
      <c r="C200" s="38">
        <v>45706</v>
      </c>
      <c r="D200" s="43">
        <v>0.3784791666666667</v>
      </c>
      <c r="E200" s="44">
        <v>92</v>
      </c>
      <c r="F200" s="46">
        <v>29.69</v>
      </c>
      <c r="G200" s="40">
        <f t="shared" si="4"/>
        <v>2731.48</v>
      </c>
      <c r="H200" s="41" t="s">
        <v>13</v>
      </c>
    </row>
    <row r="201" spans="2:9" ht="12.75">
      <c r="B201" s="37" t="s">
        <v>12</v>
      </c>
      <c r="C201" s="38">
        <v>45706</v>
      </c>
      <c r="D201" s="43">
        <v>0.37922812500000003</v>
      </c>
      <c r="E201" s="44">
        <v>91</v>
      </c>
      <c r="F201" s="46">
        <v>29.55</v>
      </c>
      <c r="G201" s="40">
        <f t="shared" si="4"/>
        <v>2689.05</v>
      </c>
      <c r="H201" s="41" t="s">
        <v>13</v>
      </c>
    </row>
    <row r="202" spans="2:9" ht="12.75">
      <c r="B202" s="37" t="s">
        <v>12</v>
      </c>
      <c r="C202" s="38">
        <v>45706</v>
      </c>
      <c r="D202" s="43">
        <v>0.38596655092592597</v>
      </c>
      <c r="E202" s="44">
        <v>36</v>
      </c>
      <c r="F202" s="46">
        <v>29.55</v>
      </c>
      <c r="G202" s="40">
        <f t="shared" si="4"/>
        <v>1063.8</v>
      </c>
      <c r="H202" s="41" t="s">
        <v>13</v>
      </c>
    </row>
    <row r="203" spans="2:9" ht="12.75">
      <c r="B203" s="37" t="s">
        <v>12</v>
      </c>
      <c r="C203" s="38">
        <v>45706</v>
      </c>
      <c r="D203" s="43">
        <v>0.38596655092592597</v>
      </c>
      <c r="E203" s="44">
        <v>51</v>
      </c>
      <c r="F203" s="46">
        <v>29.55</v>
      </c>
      <c r="G203" s="40">
        <f t="shared" si="4"/>
        <v>1507.05</v>
      </c>
      <c r="H203" s="41" t="s">
        <v>13</v>
      </c>
    </row>
    <row r="204" spans="2:9" ht="12.75">
      <c r="B204" s="37" t="s">
        <v>12</v>
      </c>
      <c r="C204" s="38">
        <v>45706</v>
      </c>
      <c r="D204" s="43">
        <v>0.38599803240740743</v>
      </c>
      <c r="E204" s="44">
        <v>44</v>
      </c>
      <c r="F204" s="46">
        <v>29.54</v>
      </c>
      <c r="G204" s="40">
        <f t="shared" si="4"/>
        <v>1299.76</v>
      </c>
      <c r="H204" s="41" t="s">
        <v>13</v>
      </c>
    </row>
    <row r="205" spans="2:9" ht="12.75">
      <c r="B205" s="37" t="s">
        <v>12</v>
      </c>
      <c r="C205" s="38">
        <v>45706</v>
      </c>
      <c r="D205" s="43">
        <v>0.38599803240740743</v>
      </c>
      <c r="E205" s="44">
        <v>45</v>
      </c>
      <c r="F205" s="46">
        <v>29.54</v>
      </c>
      <c r="G205" s="40">
        <f t="shared" si="4"/>
        <v>1329.3</v>
      </c>
      <c r="H205" s="41" t="s">
        <v>13</v>
      </c>
    </row>
    <row r="206" spans="2:9" ht="12.75">
      <c r="B206" s="37" t="s">
        <v>12</v>
      </c>
      <c r="C206" s="38">
        <v>45706</v>
      </c>
      <c r="D206" s="43">
        <v>0.38649826388888892</v>
      </c>
      <c r="E206" s="44">
        <v>179</v>
      </c>
      <c r="F206" s="46">
        <v>29.53</v>
      </c>
      <c r="G206" s="40">
        <f t="shared" si="4"/>
        <v>5285.87</v>
      </c>
      <c r="H206" s="41" t="s">
        <v>13</v>
      </c>
    </row>
    <row r="207" spans="2:9" ht="12.75">
      <c r="B207" s="37" t="s">
        <v>12</v>
      </c>
      <c r="C207" s="38">
        <v>45706</v>
      </c>
      <c r="D207" s="43">
        <v>0.38894699074074074</v>
      </c>
      <c r="E207" s="44">
        <v>191</v>
      </c>
      <c r="F207" s="46">
        <v>29.6</v>
      </c>
      <c r="G207" s="40">
        <f t="shared" si="4"/>
        <v>5653.6</v>
      </c>
      <c r="H207" s="41" t="s">
        <v>13</v>
      </c>
    </row>
    <row r="208" spans="2:9" ht="12.75">
      <c r="B208" s="37" t="s">
        <v>12</v>
      </c>
      <c r="C208" s="38">
        <v>45706</v>
      </c>
      <c r="D208" s="43">
        <v>0.38957233796296298</v>
      </c>
      <c r="E208" s="44">
        <v>224</v>
      </c>
      <c r="F208" s="46">
        <v>29.55</v>
      </c>
      <c r="G208" s="40">
        <f t="shared" si="4"/>
        <v>6619.2</v>
      </c>
      <c r="H208" s="41" t="s">
        <v>13</v>
      </c>
    </row>
    <row r="209" spans="2:8" ht="12.75">
      <c r="B209" s="37" t="s">
        <v>12</v>
      </c>
      <c r="C209" s="38">
        <v>45706</v>
      </c>
      <c r="D209" s="43">
        <v>0.39190138888888892</v>
      </c>
      <c r="E209" s="44">
        <v>136</v>
      </c>
      <c r="F209" s="46">
        <v>29.54</v>
      </c>
      <c r="G209" s="40">
        <f t="shared" ref="G209:G272" si="5">E209*F209</f>
        <v>4017.44</v>
      </c>
      <c r="H209" s="41" t="s">
        <v>13</v>
      </c>
    </row>
    <row r="210" spans="2:8" ht="12.75">
      <c r="B210" s="37" t="s">
        <v>12</v>
      </c>
      <c r="C210" s="38">
        <v>45706</v>
      </c>
      <c r="D210" s="43">
        <v>0.39378553240740743</v>
      </c>
      <c r="E210" s="44">
        <v>32</v>
      </c>
      <c r="F210" s="46">
        <v>29.49</v>
      </c>
      <c r="G210" s="40">
        <f t="shared" si="5"/>
        <v>943.68</v>
      </c>
      <c r="H210" s="41" t="s">
        <v>13</v>
      </c>
    </row>
    <row r="211" spans="2:8" ht="12.75">
      <c r="B211" s="37" t="s">
        <v>12</v>
      </c>
      <c r="C211" s="38">
        <v>45706</v>
      </c>
      <c r="D211" s="43">
        <v>0.39427650462962965</v>
      </c>
      <c r="E211" s="44">
        <v>106</v>
      </c>
      <c r="F211" s="46">
        <v>29.49</v>
      </c>
      <c r="G211" s="40">
        <f t="shared" si="5"/>
        <v>3125.94</v>
      </c>
      <c r="H211" s="41" t="s">
        <v>13</v>
      </c>
    </row>
    <row r="212" spans="2:8" ht="12.75">
      <c r="B212" s="37" t="s">
        <v>12</v>
      </c>
      <c r="C212" s="38">
        <v>45706</v>
      </c>
      <c r="D212" s="43">
        <v>0.39788831018518522</v>
      </c>
      <c r="E212" s="44">
        <v>96</v>
      </c>
      <c r="F212" s="46">
        <v>29.47</v>
      </c>
      <c r="G212" s="40">
        <f t="shared" si="5"/>
        <v>2829.12</v>
      </c>
      <c r="H212" s="41" t="s">
        <v>13</v>
      </c>
    </row>
    <row r="213" spans="2:8" ht="12.75">
      <c r="B213" s="37" t="s">
        <v>12</v>
      </c>
      <c r="C213" s="38">
        <v>45706</v>
      </c>
      <c r="D213" s="43">
        <v>0.39898611111111115</v>
      </c>
      <c r="E213" s="44">
        <v>140</v>
      </c>
      <c r="F213" s="46">
        <v>29.45</v>
      </c>
      <c r="G213" s="40">
        <f t="shared" si="5"/>
        <v>4123</v>
      </c>
      <c r="H213" s="41" t="s">
        <v>13</v>
      </c>
    </row>
    <row r="214" spans="2:8" ht="12.75">
      <c r="B214" s="37" t="s">
        <v>12</v>
      </c>
      <c r="C214" s="38">
        <v>45706</v>
      </c>
      <c r="D214" s="43">
        <v>0.40037164351851851</v>
      </c>
      <c r="E214" s="44">
        <v>311</v>
      </c>
      <c r="F214" s="46">
        <v>29.42</v>
      </c>
      <c r="G214" s="40">
        <f t="shared" si="5"/>
        <v>9149.6200000000008</v>
      </c>
      <c r="H214" s="41" t="s">
        <v>13</v>
      </c>
    </row>
    <row r="215" spans="2:8" ht="12.75">
      <c r="B215" s="37" t="s">
        <v>12</v>
      </c>
      <c r="C215" s="38">
        <v>45706</v>
      </c>
      <c r="D215" s="43">
        <v>0.40072314814814813</v>
      </c>
      <c r="E215" s="44">
        <v>81</v>
      </c>
      <c r="F215" s="46">
        <v>29.41</v>
      </c>
      <c r="G215" s="40">
        <f t="shared" si="5"/>
        <v>2382.21</v>
      </c>
      <c r="H215" s="41" t="s">
        <v>13</v>
      </c>
    </row>
    <row r="216" spans="2:8" ht="12.75">
      <c r="B216" s="37" t="s">
        <v>12</v>
      </c>
      <c r="C216" s="38">
        <v>45706</v>
      </c>
      <c r="D216" s="43">
        <v>0.40124722222222226</v>
      </c>
      <c r="E216" s="44">
        <v>20</v>
      </c>
      <c r="F216" s="46">
        <v>29.36</v>
      </c>
      <c r="G216" s="40">
        <f t="shared" si="5"/>
        <v>587.20000000000005</v>
      </c>
      <c r="H216" s="41" t="s">
        <v>13</v>
      </c>
    </row>
    <row r="217" spans="2:8" ht="12.75">
      <c r="B217" s="37" t="s">
        <v>12</v>
      </c>
      <c r="C217" s="38">
        <v>45706</v>
      </c>
      <c r="D217" s="43">
        <v>0.40214247685185189</v>
      </c>
      <c r="E217" s="44">
        <v>70</v>
      </c>
      <c r="F217" s="46">
        <v>29.36</v>
      </c>
      <c r="G217" s="40">
        <f t="shared" si="5"/>
        <v>2055.1999999999998</v>
      </c>
      <c r="H217" s="41" t="s">
        <v>13</v>
      </c>
    </row>
    <row r="218" spans="2:8" ht="12.75">
      <c r="B218" s="37" t="s">
        <v>12</v>
      </c>
      <c r="C218" s="38">
        <v>45706</v>
      </c>
      <c r="D218" s="43">
        <v>0.40220405092592593</v>
      </c>
      <c r="E218" s="44">
        <v>15</v>
      </c>
      <c r="F218" s="46">
        <v>29.36</v>
      </c>
      <c r="G218" s="40">
        <f t="shared" si="5"/>
        <v>440.4</v>
      </c>
      <c r="H218" s="41" t="s">
        <v>13</v>
      </c>
    </row>
    <row r="219" spans="2:8" ht="12.75">
      <c r="B219" s="37" t="s">
        <v>12</v>
      </c>
      <c r="C219" s="38">
        <v>45706</v>
      </c>
      <c r="D219" s="43">
        <v>0.40561168981481488</v>
      </c>
      <c r="E219" s="44">
        <v>69</v>
      </c>
      <c r="F219" s="46">
        <v>29.34</v>
      </c>
      <c r="G219" s="40">
        <f t="shared" si="5"/>
        <v>2024.46</v>
      </c>
      <c r="H219" s="41" t="s">
        <v>13</v>
      </c>
    </row>
    <row r="220" spans="2:8" ht="12.75">
      <c r="B220" s="37" t="s">
        <v>12</v>
      </c>
      <c r="C220" s="38">
        <v>45706</v>
      </c>
      <c r="D220" s="43">
        <v>0.40561168981481488</v>
      </c>
      <c r="E220" s="44">
        <v>79</v>
      </c>
      <c r="F220" s="46">
        <v>29.36</v>
      </c>
      <c r="G220" s="40">
        <f t="shared" si="5"/>
        <v>2319.44</v>
      </c>
      <c r="H220" s="41" t="s">
        <v>13</v>
      </c>
    </row>
    <row r="221" spans="2:8" ht="12.75">
      <c r="B221" s="37" t="s">
        <v>12</v>
      </c>
      <c r="C221" s="38">
        <v>45706</v>
      </c>
      <c r="D221" s="43">
        <v>0.40809293981481487</v>
      </c>
      <c r="E221" s="44">
        <v>164</v>
      </c>
      <c r="F221" s="46">
        <v>29.31</v>
      </c>
      <c r="G221" s="40">
        <f t="shared" si="5"/>
        <v>4806.84</v>
      </c>
      <c r="H221" s="41" t="s">
        <v>13</v>
      </c>
    </row>
    <row r="222" spans="2:8" ht="12.75">
      <c r="B222" s="37" t="s">
        <v>12</v>
      </c>
      <c r="C222" s="38">
        <v>45706</v>
      </c>
      <c r="D222" s="43">
        <v>0.40958379629629627</v>
      </c>
      <c r="E222" s="44">
        <v>165</v>
      </c>
      <c r="F222" s="46">
        <v>29.27</v>
      </c>
      <c r="G222" s="40">
        <f t="shared" si="5"/>
        <v>4829.55</v>
      </c>
      <c r="H222" s="41" t="s">
        <v>13</v>
      </c>
    </row>
    <row r="223" spans="2:8" ht="12.75">
      <c r="B223" s="37" t="s">
        <v>12</v>
      </c>
      <c r="C223" s="38">
        <v>45706</v>
      </c>
      <c r="D223" s="43">
        <v>0.41251898148148153</v>
      </c>
      <c r="E223" s="44">
        <v>169</v>
      </c>
      <c r="F223" s="46">
        <v>29.34</v>
      </c>
      <c r="G223" s="40">
        <f t="shared" si="5"/>
        <v>4958.46</v>
      </c>
      <c r="H223" s="41" t="s">
        <v>13</v>
      </c>
    </row>
    <row r="224" spans="2:8" ht="12.75">
      <c r="B224" s="37" t="s">
        <v>12</v>
      </c>
      <c r="C224" s="38">
        <v>45706</v>
      </c>
      <c r="D224" s="43">
        <v>0.41493206018518525</v>
      </c>
      <c r="E224" s="44">
        <v>288</v>
      </c>
      <c r="F224" s="46">
        <v>29.29</v>
      </c>
      <c r="G224" s="40">
        <f t="shared" si="5"/>
        <v>8435.52</v>
      </c>
      <c r="H224" s="41" t="s">
        <v>13</v>
      </c>
    </row>
    <row r="225" spans="2:8" ht="12.75">
      <c r="B225" s="37" t="s">
        <v>12</v>
      </c>
      <c r="C225" s="38">
        <v>45706</v>
      </c>
      <c r="D225" s="43">
        <v>0.41518541666666664</v>
      </c>
      <c r="E225" s="44">
        <v>90</v>
      </c>
      <c r="F225" s="46">
        <v>29.26</v>
      </c>
      <c r="G225" s="40">
        <f t="shared" si="5"/>
        <v>2633.4</v>
      </c>
      <c r="H225" s="41" t="s">
        <v>13</v>
      </c>
    </row>
    <row r="226" spans="2:8" ht="12.75">
      <c r="B226" s="37" t="s">
        <v>12</v>
      </c>
      <c r="C226" s="38">
        <v>45706</v>
      </c>
      <c r="D226" s="43">
        <v>0.4167788194444445</v>
      </c>
      <c r="E226" s="44">
        <v>2</v>
      </c>
      <c r="F226" s="46">
        <v>29.27</v>
      </c>
      <c r="G226" s="40">
        <f t="shared" si="5"/>
        <v>58.54</v>
      </c>
      <c r="H226" s="41" t="s">
        <v>13</v>
      </c>
    </row>
    <row r="227" spans="2:8" ht="12.75">
      <c r="B227" s="37" t="s">
        <v>12</v>
      </c>
      <c r="C227" s="38">
        <v>45706</v>
      </c>
      <c r="D227" s="43">
        <v>0.4167788194444445</v>
      </c>
      <c r="E227" s="44">
        <v>22</v>
      </c>
      <c r="F227" s="46">
        <v>29.27</v>
      </c>
      <c r="G227" s="40">
        <f t="shared" si="5"/>
        <v>643.93999999999994</v>
      </c>
      <c r="H227" s="41" t="s">
        <v>13</v>
      </c>
    </row>
    <row r="228" spans="2:8" ht="12.75">
      <c r="B228" s="37" t="s">
        <v>12</v>
      </c>
      <c r="C228" s="38">
        <v>45706</v>
      </c>
      <c r="D228" s="43">
        <v>0.4167788194444445</v>
      </c>
      <c r="E228" s="44">
        <v>59</v>
      </c>
      <c r="F228" s="46">
        <v>29.27</v>
      </c>
      <c r="G228" s="40">
        <f t="shared" si="5"/>
        <v>1726.93</v>
      </c>
      <c r="H228" s="41" t="s">
        <v>13</v>
      </c>
    </row>
    <row r="229" spans="2:8" ht="12.75">
      <c r="B229" s="37" t="s">
        <v>12</v>
      </c>
      <c r="C229" s="38">
        <v>45706</v>
      </c>
      <c r="D229" s="43">
        <v>0.41678171296296296</v>
      </c>
      <c r="E229" s="44">
        <v>18</v>
      </c>
      <c r="F229" s="46">
        <v>29.27</v>
      </c>
      <c r="G229" s="40">
        <f t="shared" si="5"/>
        <v>526.86</v>
      </c>
      <c r="H229" s="41" t="s">
        <v>13</v>
      </c>
    </row>
    <row r="230" spans="2:8" ht="12.75">
      <c r="B230" s="37" t="s">
        <v>12</v>
      </c>
      <c r="C230" s="38">
        <v>45706</v>
      </c>
      <c r="D230" s="43">
        <v>0.41891875000000001</v>
      </c>
      <c r="E230" s="44">
        <v>196</v>
      </c>
      <c r="F230" s="46">
        <v>29.22</v>
      </c>
      <c r="G230" s="40">
        <f t="shared" si="5"/>
        <v>5727.12</v>
      </c>
      <c r="H230" s="41" t="s">
        <v>13</v>
      </c>
    </row>
    <row r="231" spans="2:8" ht="12.75">
      <c r="B231" s="37" t="s">
        <v>12</v>
      </c>
      <c r="C231" s="38">
        <v>45706</v>
      </c>
      <c r="D231" s="43">
        <v>0.42039143518518518</v>
      </c>
      <c r="E231" s="44">
        <v>74</v>
      </c>
      <c r="F231" s="46">
        <v>29.23</v>
      </c>
      <c r="G231" s="40">
        <f t="shared" si="5"/>
        <v>2163.02</v>
      </c>
      <c r="H231" s="41" t="s">
        <v>13</v>
      </c>
    </row>
    <row r="232" spans="2:8" ht="12.75">
      <c r="B232" s="37" t="s">
        <v>12</v>
      </c>
      <c r="C232" s="38">
        <v>45706</v>
      </c>
      <c r="D232" s="43">
        <v>0.42559386574074076</v>
      </c>
      <c r="E232" s="44">
        <v>70</v>
      </c>
      <c r="F232" s="46">
        <v>29.23</v>
      </c>
      <c r="G232" s="40">
        <f t="shared" si="5"/>
        <v>2046.1000000000001</v>
      </c>
      <c r="H232" s="41" t="s">
        <v>13</v>
      </c>
    </row>
    <row r="233" spans="2:8" ht="12.75">
      <c r="B233" s="37" t="s">
        <v>12</v>
      </c>
      <c r="C233" s="38">
        <v>45706</v>
      </c>
      <c r="D233" s="43">
        <v>0.4336346064814815</v>
      </c>
      <c r="E233" s="44">
        <v>210</v>
      </c>
      <c r="F233" s="46">
        <v>29.25</v>
      </c>
      <c r="G233" s="40">
        <f t="shared" si="5"/>
        <v>6142.5</v>
      </c>
      <c r="H233" s="41" t="s">
        <v>13</v>
      </c>
    </row>
    <row r="234" spans="2:8" ht="12.75">
      <c r="B234" s="37" t="s">
        <v>12</v>
      </c>
      <c r="C234" s="38">
        <v>45706</v>
      </c>
      <c r="D234" s="43">
        <v>0.43505046296296296</v>
      </c>
      <c r="E234" s="44">
        <v>100</v>
      </c>
      <c r="F234" s="46">
        <v>29.22</v>
      </c>
      <c r="G234" s="40">
        <f t="shared" si="5"/>
        <v>2922</v>
      </c>
      <c r="H234" s="41" t="s">
        <v>13</v>
      </c>
    </row>
    <row r="235" spans="2:8" ht="12.75">
      <c r="B235" s="37" t="s">
        <v>12</v>
      </c>
      <c r="C235" s="38">
        <v>45706</v>
      </c>
      <c r="D235" s="43">
        <v>0.43510138888888894</v>
      </c>
      <c r="E235" s="44">
        <v>57</v>
      </c>
      <c r="F235" s="46">
        <v>29.22</v>
      </c>
      <c r="G235" s="40">
        <f t="shared" si="5"/>
        <v>1665.54</v>
      </c>
      <c r="H235" s="41" t="s">
        <v>13</v>
      </c>
    </row>
    <row r="236" spans="2:8" ht="12.75">
      <c r="B236" s="37" t="s">
        <v>12</v>
      </c>
      <c r="C236" s="38">
        <v>45706</v>
      </c>
      <c r="D236" s="43">
        <v>0.43510138888888894</v>
      </c>
      <c r="E236" s="44">
        <v>120</v>
      </c>
      <c r="F236" s="46">
        <v>29.22</v>
      </c>
      <c r="G236" s="40">
        <f t="shared" si="5"/>
        <v>3506.3999999999996</v>
      </c>
      <c r="H236" s="41" t="s">
        <v>13</v>
      </c>
    </row>
    <row r="237" spans="2:8" ht="12.75">
      <c r="B237" s="37" t="s">
        <v>12</v>
      </c>
      <c r="C237" s="38">
        <v>45706</v>
      </c>
      <c r="D237" s="43">
        <v>0.43557118055555555</v>
      </c>
      <c r="E237" s="44">
        <v>268</v>
      </c>
      <c r="F237" s="46">
        <v>29.21</v>
      </c>
      <c r="G237" s="40">
        <f t="shared" si="5"/>
        <v>7828.2800000000007</v>
      </c>
      <c r="H237" s="41" t="s">
        <v>13</v>
      </c>
    </row>
    <row r="238" spans="2:8" ht="12.75">
      <c r="B238" s="37" t="s">
        <v>12</v>
      </c>
      <c r="C238" s="38">
        <v>45706</v>
      </c>
      <c r="D238" s="43">
        <v>0.44398819444444448</v>
      </c>
      <c r="E238" s="44">
        <v>383</v>
      </c>
      <c r="F238" s="46">
        <v>29.23</v>
      </c>
      <c r="G238" s="40">
        <f t="shared" si="5"/>
        <v>11195.09</v>
      </c>
      <c r="H238" s="41" t="s">
        <v>13</v>
      </c>
    </row>
    <row r="239" spans="2:8" ht="12.75">
      <c r="B239" s="37" t="s">
        <v>12</v>
      </c>
      <c r="C239" s="38">
        <v>45706</v>
      </c>
      <c r="D239" s="43">
        <v>0.45159166666666672</v>
      </c>
      <c r="E239" s="44">
        <v>160</v>
      </c>
      <c r="F239" s="46">
        <v>29.38</v>
      </c>
      <c r="G239" s="40">
        <f t="shared" si="5"/>
        <v>4700.8</v>
      </c>
      <c r="H239" s="41" t="s">
        <v>13</v>
      </c>
    </row>
    <row r="240" spans="2:8" ht="12.75">
      <c r="B240" s="37" t="s">
        <v>12</v>
      </c>
      <c r="C240" s="38">
        <v>45706</v>
      </c>
      <c r="D240" s="43">
        <v>0.45159166666666672</v>
      </c>
      <c r="E240" s="44">
        <v>223</v>
      </c>
      <c r="F240" s="46">
        <v>29.38</v>
      </c>
      <c r="G240" s="40">
        <f t="shared" si="5"/>
        <v>6551.74</v>
      </c>
      <c r="H240" s="41" t="s">
        <v>13</v>
      </c>
    </row>
    <row r="241" spans="2:8" ht="12.75">
      <c r="B241" s="37" t="s">
        <v>12</v>
      </c>
      <c r="C241" s="38">
        <v>45706</v>
      </c>
      <c r="D241" s="43">
        <v>0.45700428240740743</v>
      </c>
      <c r="E241" s="44">
        <v>280</v>
      </c>
      <c r="F241" s="46">
        <v>29.35</v>
      </c>
      <c r="G241" s="40">
        <f t="shared" si="5"/>
        <v>8218</v>
      </c>
      <c r="H241" s="41" t="s">
        <v>13</v>
      </c>
    </row>
    <row r="242" spans="2:8" ht="12.75">
      <c r="B242" s="37" t="s">
        <v>12</v>
      </c>
      <c r="C242" s="38">
        <v>45706</v>
      </c>
      <c r="D242" s="43">
        <v>0.45700439814814814</v>
      </c>
      <c r="E242" s="44">
        <v>109</v>
      </c>
      <c r="F242" s="46">
        <v>29.35</v>
      </c>
      <c r="G242" s="40">
        <f t="shared" si="5"/>
        <v>3199.15</v>
      </c>
      <c r="H242" s="41" t="s">
        <v>13</v>
      </c>
    </row>
    <row r="243" spans="2:8" ht="12.75">
      <c r="B243" s="37" t="s">
        <v>12</v>
      </c>
      <c r="C243" s="38">
        <v>45706</v>
      </c>
      <c r="D243" s="43">
        <v>0.46361770833333338</v>
      </c>
      <c r="E243" s="44">
        <v>152</v>
      </c>
      <c r="F243" s="46">
        <v>29.32</v>
      </c>
      <c r="G243" s="40">
        <f t="shared" si="5"/>
        <v>4456.6400000000003</v>
      </c>
      <c r="H243" s="41" t="s">
        <v>13</v>
      </c>
    </row>
    <row r="244" spans="2:8" ht="12.75">
      <c r="B244" s="37" t="s">
        <v>12</v>
      </c>
      <c r="C244" s="38">
        <v>45706</v>
      </c>
      <c r="D244" s="43">
        <v>0.46361770833333338</v>
      </c>
      <c r="E244" s="44">
        <v>482</v>
      </c>
      <c r="F244" s="46">
        <v>29.32</v>
      </c>
      <c r="G244" s="40">
        <f t="shared" si="5"/>
        <v>14132.24</v>
      </c>
      <c r="H244" s="41" t="s">
        <v>13</v>
      </c>
    </row>
    <row r="245" spans="2:8" ht="12.75">
      <c r="B245" s="37" t="s">
        <v>12</v>
      </c>
      <c r="C245" s="38">
        <v>45706</v>
      </c>
      <c r="D245" s="43">
        <v>0.46405775462962962</v>
      </c>
      <c r="E245" s="44">
        <v>138</v>
      </c>
      <c r="F245" s="46">
        <v>29.31</v>
      </c>
      <c r="G245" s="40">
        <f t="shared" si="5"/>
        <v>4044.7799999999997</v>
      </c>
      <c r="H245" s="41" t="s">
        <v>13</v>
      </c>
    </row>
    <row r="246" spans="2:8" ht="12.75">
      <c r="B246" s="37" t="s">
        <v>12</v>
      </c>
      <c r="C246" s="38">
        <v>45706</v>
      </c>
      <c r="D246" s="43">
        <v>0.47087592592592598</v>
      </c>
      <c r="E246" s="44">
        <v>281</v>
      </c>
      <c r="F246" s="46">
        <v>29.33</v>
      </c>
      <c r="G246" s="40">
        <f t="shared" si="5"/>
        <v>8241.73</v>
      </c>
      <c r="H246" s="41" t="s">
        <v>13</v>
      </c>
    </row>
    <row r="247" spans="2:8" ht="12.75">
      <c r="B247" s="37" t="s">
        <v>12</v>
      </c>
      <c r="C247" s="38">
        <v>45706</v>
      </c>
      <c r="D247" s="43">
        <v>0.47705266203703711</v>
      </c>
      <c r="E247" s="44">
        <v>3</v>
      </c>
      <c r="F247" s="46">
        <v>29.34</v>
      </c>
      <c r="G247" s="40">
        <f t="shared" si="5"/>
        <v>88.02</v>
      </c>
      <c r="H247" s="41" t="s">
        <v>13</v>
      </c>
    </row>
    <row r="248" spans="2:8" ht="12.75">
      <c r="B248" s="37" t="s">
        <v>12</v>
      </c>
      <c r="C248" s="38">
        <v>45706</v>
      </c>
      <c r="D248" s="43">
        <v>0.47705266203703711</v>
      </c>
      <c r="E248" s="44">
        <v>116</v>
      </c>
      <c r="F248" s="46">
        <v>29.34</v>
      </c>
      <c r="G248" s="40">
        <f t="shared" si="5"/>
        <v>3403.44</v>
      </c>
      <c r="H248" s="41" t="s">
        <v>13</v>
      </c>
    </row>
    <row r="249" spans="2:8" ht="12.75">
      <c r="B249" s="37" t="s">
        <v>12</v>
      </c>
      <c r="C249" s="38">
        <v>45706</v>
      </c>
      <c r="D249" s="43">
        <v>0.47705266203703711</v>
      </c>
      <c r="E249" s="44">
        <v>123</v>
      </c>
      <c r="F249" s="46">
        <v>29.34</v>
      </c>
      <c r="G249" s="40">
        <f t="shared" si="5"/>
        <v>3608.82</v>
      </c>
      <c r="H249" s="41" t="s">
        <v>13</v>
      </c>
    </row>
    <row r="250" spans="2:8" ht="12.75">
      <c r="B250" s="37" t="s">
        <v>12</v>
      </c>
      <c r="C250" s="38">
        <v>45706</v>
      </c>
      <c r="D250" s="43">
        <v>0.48582233796296304</v>
      </c>
      <c r="E250" s="44">
        <v>145</v>
      </c>
      <c r="F250" s="46">
        <v>29.33</v>
      </c>
      <c r="G250" s="40">
        <f t="shared" si="5"/>
        <v>4252.8499999999995</v>
      </c>
      <c r="H250" s="41" t="s">
        <v>13</v>
      </c>
    </row>
    <row r="251" spans="2:8" ht="12.75">
      <c r="B251" s="37" t="s">
        <v>12</v>
      </c>
      <c r="C251" s="38">
        <v>45706</v>
      </c>
      <c r="D251" s="43">
        <v>0.48654085648148149</v>
      </c>
      <c r="E251" s="44">
        <v>145</v>
      </c>
      <c r="F251" s="46">
        <v>29.31</v>
      </c>
      <c r="G251" s="40">
        <f t="shared" si="5"/>
        <v>4249.95</v>
      </c>
      <c r="H251" s="41" t="s">
        <v>13</v>
      </c>
    </row>
    <row r="252" spans="2:8" ht="12.75">
      <c r="B252" s="37" t="s">
        <v>12</v>
      </c>
      <c r="C252" s="38">
        <v>45706</v>
      </c>
      <c r="D252" s="43">
        <v>0.48935891203703707</v>
      </c>
      <c r="E252" s="44">
        <v>100</v>
      </c>
      <c r="F252" s="46">
        <v>29.29</v>
      </c>
      <c r="G252" s="40">
        <f t="shared" si="5"/>
        <v>2929</v>
      </c>
      <c r="H252" s="41" t="s">
        <v>13</v>
      </c>
    </row>
    <row r="253" spans="2:8" ht="12.75">
      <c r="B253" s="37" t="s">
        <v>12</v>
      </c>
      <c r="C253" s="38">
        <v>45706</v>
      </c>
      <c r="D253" s="43">
        <v>0.48971678240740746</v>
      </c>
      <c r="E253" s="44">
        <v>133</v>
      </c>
      <c r="F253" s="46">
        <v>29.29</v>
      </c>
      <c r="G253" s="40">
        <f t="shared" si="5"/>
        <v>3895.5699999999997</v>
      </c>
      <c r="H253" s="41" t="s">
        <v>13</v>
      </c>
    </row>
    <row r="254" spans="2:8" ht="12.75">
      <c r="B254" s="37" t="s">
        <v>12</v>
      </c>
      <c r="C254" s="38">
        <v>45706</v>
      </c>
      <c r="D254" s="43">
        <v>0.48971678240740746</v>
      </c>
      <c r="E254" s="44">
        <v>266</v>
      </c>
      <c r="F254" s="46">
        <v>29.29</v>
      </c>
      <c r="G254" s="40">
        <f t="shared" si="5"/>
        <v>7791.1399999999994</v>
      </c>
      <c r="H254" s="41" t="s">
        <v>13</v>
      </c>
    </row>
    <row r="255" spans="2:8" ht="12.75">
      <c r="B255" s="37" t="s">
        <v>12</v>
      </c>
      <c r="C255" s="38">
        <v>45706</v>
      </c>
      <c r="D255" s="43">
        <v>0.49090995370370372</v>
      </c>
      <c r="E255" s="44">
        <v>316</v>
      </c>
      <c r="F255" s="46">
        <v>29.27</v>
      </c>
      <c r="G255" s="40">
        <f t="shared" si="5"/>
        <v>9249.32</v>
      </c>
      <c r="H255" s="41" t="s">
        <v>13</v>
      </c>
    </row>
    <row r="256" spans="2:8" ht="12.75">
      <c r="B256" s="37" t="s">
        <v>12</v>
      </c>
      <c r="C256" s="38">
        <v>45706</v>
      </c>
      <c r="D256" s="43">
        <v>0.49983333333333335</v>
      </c>
      <c r="E256" s="44">
        <v>416</v>
      </c>
      <c r="F256" s="46">
        <v>29.32</v>
      </c>
      <c r="G256" s="40">
        <f t="shared" si="5"/>
        <v>12197.12</v>
      </c>
      <c r="H256" s="41" t="s">
        <v>13</v>
      </c>
    </row>
    <row r="257" spans="2:8" ht="12.75">
      <c r="B257" s="37" t="s">
        <v>12</v>
      </c>
      <c r="C257" s="38">
        <v>45706</v>
      </c>
      <c r="D257" s="43">
        <v>0.50590752314814813</v>
      </c>
      <c r="E257" s="44">
        <v>362</v>
      </c>
      <c r="F257" s="46">
        <v>29.38</v>
      </c>
      <c r="G257" s="40">
        <f t="shared" si="5"/>
        <v>10635.56</v>
      </c>
      <c r="H257" s="41" t="s">
        <v>13</v>
      </c>
    </row>
    <row r="258" spans="2:8" ht="12.75">
      <c r="B258" s="37" t="s">
        <v>12</v>
      </c>
      <c r="C258" s="38">
        <v>45706</v>
      </c>
      <c r="D258" s="43">
        <v>0.52129120370370374</v>
      </c>
      <c r="E258" s="44">
        <v>78</v>
      </c>
      <c r="F258" s="46">
        <v>29.4</v>
      </c>
      <c r="G258" s="40">
        <f t="shared" si="5"/>
        <v>2293.1999999999998</v>
      </c>
      <c r="H258" s="41" t="s">
        <v>13</v>
      </c>
    </row>
    <row r="259" spans="2:8" ht="12.75">
      <c r="B259" s="37" t="s">
        <v>12</v>
      </c>
      <c r="C259" s="38">
        <v>45706</v>
      </c>
      <c r="D259" s="43">
        <v>0.52129120370370374</v>
      </c>
      <c r="E259" s="44">
        <v>134</v>
      </c>
      <c r="F259" s="46">
        <v>29.4</v>
      </c>
      <c r="G259" s="40">
        <f t="shared" si="5"/>
        <v>3939.6</v>
      </c>
      <c r="H259" s="41" t="s">
        <v>13</v>
      </c>
    </row>
    <row r="260" spans="2:8" ht="12.75">
      <c r="B260" s="37" t="s">
        <v>12</v>
      </c>
      <c r="C260" s="38">
        <v>45706</v>
      </c>
      <c r="D260" s="43">
        <v>0.52218148148148147</v>
      </c>
      <c r="E260" s="44">
        <v>377</v>
      </c>
      <c r="F260" s="46">
        <v>29.38</v>
      </c>
      <c r="G260" s="40">
        <f t="shared" si="5"/>
        <v>11076.26</v>
      </c>
      <c r="H260" s="41" t="s">
        <v>13</v>
      </c>
    </row>
    <row r="261" spans="2:8" ht="12.75">
      <c r="B261" s="37" t="s">
        <v>12</v>
      </c>
      <c r="C261" s="38">
        <v>45706</v>
      </c>
      <c r="D261" s="43">
        <v>0.52218159722222224</v>
      </c>
      <c r="E261" s="44">
        <v>53</v>
      </c>
      <c r="F261" s="46">
        <v>29.38</v>
      </c>
      <c r="G261" s="40">
        <f t="shared" si="5"/>
        <v>1557.1399999999999</v>
      </c>
      <c r="H261" s="41" t="s">
        <v>13</v>
      </c>
    </row>
    <row r="262" spans="2:8" ht="12.75">
      <c r="B262" s="37" t="s">
        <v>12</v>
      </c>
      <c r="C262" s="38">
        <v>45706</v>
      </c>
      <c r="D262" s="43">
        <v>0.52218159722222224</v>
      </c>
      <c r="E262" s="44">
        <v>130</v>
      </c>
      <c r="F262" s="46">
        <v>29.36</v>
      </c>
      <c r="G262" s="40">
        <f t="shared" si="5"/>
        <v>3816.7999999999997</v>
      </c>
      <c r="H262" s="41" t="s">
        <v>13</v>
      </c>
    </row>
    <row r="263" spans="2:8" ht="12.75">
      <c r="B263" s="37" t="s">
        <v>12</v>
      </c>
      <c r="C263" s="38">
        <v>45706</v>
      </c>
      <c r="D263" s="43">
        <v>0.52218159722222224</v>
      </c>
      <c r="E263" s="44">
        <v>402</v>
      </c>
      <c r="F263" s="46">
        <v>29.37</v>
      </c>
      <c r="G263" s="40">
        <f t="shared" si="5"/>
        <v>11806.74</v>
      </c>
      <c r="H263" s="41" t="s">
        <v>13</v>
      </c>
    </row>
    <row r="264" spans="2:8" ht="12.75">
      <c r="B264" s="37" t="s">
        <v>12</v>
      </c>
      <c r="C264" s="38">
        <v>45706</v>
      </c>
      <c r="D264" s="43">
        <v>0.53520798611111109</v>
      </c>
      <c r="E264" s="44">
        <v>367</v>
      </c>
      <c r="F264" s="46">
        <v>29.39</v>
      </c>
      <c r="G264" s="40">
        <f t="shared" si="5"/>
        <v>10786.130000000001</v>
      </c>
      <c r="H264" s="41" t="s">
        <v>13</v>
      </c>
    </row>
    <row r="265" spans="2:8" ht="12.75">
      <c r="B265" s="37" t="s">
        <v>12</v>
      </c>
      <c r="C265" s="38">
        <v>45706</v>
      </c>
      <c r="D265" s="43">
        <v>0.53638703703703705</v>
      </c>
      <c r="E265" s="44">
        <v>100</v>
      </c>
      <c r="F265" s="46">
        <v>29.47</v>
      </c>
      <c r="G265" s="40">
        <f t="shared" si="5"/>
        <v>2947</v>
      </c>
      <c r="H265" s="41" t="s">
        <v>13</v>
      </c>
    </row>
    <row r="266" spans="2:8" ht="12.75">
      <c r="B266" s="37" t="s">
        <v>12</v>
      </c>
      <c r="C266" s="38">
        <v>45706</v>
      </c>
      <c r="D266" s="43">
        <v>0.53638703703703705</v>
      </c>
      <c r="E266" s="44">
        <v>131</v>
      </c>
      <c r="F266" s="46">
        <v>29.47</v>
      </c>
      <c r="G266" s="40">
        <f t="shared" si="5"/>
        <v>3860.5699999999997</v>
      </c>
      <c r="H266" s="41" t="s">
        <v>13</v>
      </c>
    </row>
    <row r="267" spans="2:8" ht="12.75">
      <c r="B267" s="37" t="s">
        <v>12</v>
      </c>
      <c r="C267" s="38">
        <v>45706</v>
      </c>
      <c r="D267" s="43">
        <v>0.53821192129629625</v>
      </c>
      <c r="E267" s="44">
        <v>446</v>
      </c>
      <c r="F267" s="46">
        <v>29.44</v>
      </c>
      <c r="G267" s="40">
        <f t="shared" si="5"/>
        <v>13130.24</v>
      </c>
      <c r="H267" s="41" t="s">
        <v>13</v>
      </c>
    </row>
    <row r="268" spans="2:8" ht="12.75">
      <c r="B268" s="37" t="s">
        <v>12</v>
      </c>
      <c r="C268" s="38">
        <v>45706</v>
      </c>
      <c r="D268" s="43">
        <v>0.54053252314814815</v>
      </c>
      <c r="E268" s="44">
        <v>637</v>
      </c>
      <c r="F268" s="46">
        <v>29.42</v>
      </c>
      <c r="G268" s="40">
        <f t="shared" si="5"/>
        <v>18740.54</v>
      </c>
      <c r="H268" s="41" t="s">
        <v>13</v>
      </c>
    </row>
    <row r="269" spans="2:8" ht="12.75">
      <c r="B269" s="37" t="s">
        <v>12</v>
      </c>
      <c r="C269" s="38">
        <v>45706</v>
      </c>
      <c r="D269" s="43">
        <v>0.54053321759259265</v>
      </c>
      <c r="E269" s="44">
        <v>9</v>
      </c>
      <c r="F269" s="46">
        <v>29.41</v>
      </c>
      <c r="G269" s="40">
        <f t="shared" si="5"/>
        <v>264.69</v>
      </c>
      <c r="H269" s="41" t="s">
        <v>13</v>
      </c>
    </row>
    <row r="270" spans="2:8" ht="12.75">
      <c r="B270" s="37" t="s">
        <v>12</v>
      </c>
      <c r="C270" s="38">
        <v>45706</v>
      </c>
      <c r="D270" s="43">
        <v>0.54112152777777778</v>
      </c>
      <c r="E270" s="44">
        <v>69</v>
      </c>
      <c r="F270" s="46">
        <v>29.41</v>
      </c>
      <c r="G270" s="40">
        <f t="shared" si="5"/>
        <v>2029.29</v>
      </c>
      <c r="H270" s="41" t="s">
        <v>13</v>
      </c>
    </row>
    <row r="271" spans="2:8" ht="12.75">
      <c r="B271" s="37" t="s">
        <v>12</v>
      </c>
      <c r="C271" s="38">
        <v>45706</v>
      </c>
      <c r="D271" s="43">
        <v>0.54353333333333331</v>
      </c>
      <c r="E271" s="44">
        <v>117</v>
      </c>
      <c r="F271" s="46">
        <v>29.44</v>
      </c>
      <c r="G271" s="40">
        <f t="shared" si="5"/>
        <v>3444.48</v>
      </c>
      <c r="H271" s="41" t="s">
        <v>13</v>
      </c>
    </row>
    <row r="272" spans="2:8" ht="12.75">
      <c r="B272" s="37" t="s">
        <v>12</v>
      </c>
      <c r="C272" s="38">
        <v>45706</v>
      </c>
      <c r="D272" s="43">
        <v>0.54815034722222222</v>
      </c>
      <c r="E272" s="44">
        <v>71</v>
      </c>
      <c r="F272" s="46">
        <v>29.42</v>
      </c>
      <c r="G272" s="40">
        <f t="shared" si="5"/>
        <v>2088.8200000000002</v>
      </c>
      <c r="H272" s="41" t="s">
        <v>13</v>
      </c>
    </row>
    <row r="273" spans="2:8" ht="12.75">
      <c r="B273" s="37" t="s">
        <v>12</v>
      </c>
      <c r="C273" s="38">
        <v>45706</v>
      </c>
      <c r="D273" s="43">
        <v>0.54853252314814815</v>
      </c>
      <c r="E273" s="44">
        <v>152</v>
      </c>
      <c r="F273" s="46">
        <v>29.39</v>
      </c>
      <c r="G273" s="40">
        <f t="shared" ref="G273:G336" si="6">E273*F273</f>
        <v>4467.28</v>
      </c>
      <c r="H273" s="41" t="s">
        <v>13</v>
      </c>
    </row>
    <row r="274" spans="2:8" ht="12.75">
      <c r="B274" s="37" t="s">
        <v>12</v>
      </c>
      <c r="C274" s="38">
        <v>45706</v>
      </c>
      <c r="D274" s="43">
        <v>0.55885034722222215</v>
      </c>
      <c r="E274" s="44">
        <v>74</v>
      </c>
      <c r="F274" s="46">
        <v>29.4</v>
      </c>
      <c r="G274" s="40">
        <f t="shared" si="6"/>
        <v>2175.6</v>
      </c>
      <c r="H274" s="41" t="s">
        <v>13</v>
      </c>
    </row>
    <row r="275" spans="2:8" ht="12.75">
      <c r="B275" s="37" t="s">
        <v>12</v>
      </c>
      <c r="C275" s="38">
        <v>45706</v>
      </c>
      <c r="D275" s="43">
        <v>0.56277141203703707</v>
      </c>
      <c r="E275" s="44">
        <v>37</v>
      </c>
      <c r="F275" s="46">
        <v>29.37</v>
      </c>
      <c r="G275" s="40">
        <f t="shared" si="6"/>
        <v>1086.69</v>
      </c>
      <c r="H275" s="41" t="s">
        <v>13</v>
      </c>
    </row>
    <row r="276" spans="2:8" ht="12.75">
      <c r="B276" s="37" t="s">
        <v>12</v>
      </c>
      <c r="C276" s="38">
        <v>45706</v>
      </c>
      <c r="D276" s="43">
        <v>0.56277141203703707</v>
      </c>
      <c r="E276" s="44">
        <v>237</v>
      </c>
      <c r="F276" s="46">
        <v>29.37</v>
      </c>
      <c r="G276" s="40">
        <f t="shared" si="6"/>
        <v>6960.6900000000005</v>
      </c>
      <c r="H276" s="41" t="s">
        <v>13</v>
      </c>
    </row>
    <row r="277" spans="2:8" ht="12.75">
      <c r="B277" s="37" t="s">
        <v>12</v>
      </c>
      <c r="C277" s="38">
        <v>45706</v>
      </c>
      <c r="D277" s="43">
        <v>0.56982349537037036</v>
      </c>
      <c r="E277" s="44">
        <v>272</v>
      </c>
      <c r="F277" s="46">
        <v>29.46</v>
      </c>
      <c r="G277" s="40">
        <f t="shared" si="6"/>
        <v>8013.12</v>
      </c>
      <c r="H277" s="41" t="s">
        <v>13</v>
      </c>
    </row>
    <row r="278" spans="2:8" ht="12.75">
      <c r="B278" s="37" t="s">
        <v>12</v>
      </c>
      <c r="C278" s="38">
        <v>45706</v>
      </c>
      <c r="D278" s="43">
        <v>0.57777106481481477</v>
      </c>
      <c r="E278" s="44">
        <v>38</v>
      </c>
      <c r="F278" s="46">
        <v>29.53</v>
      </c>
      <c r="G278" s="40">
        <f t="shared" si="6"/>
        <v>1122.1400000000001</v>
      </c>
      <c r="H278" s="41" t="s">
        <v>13</v>
      </c>
    </row>
    <row r="279" spans="2:8" ht="12.75">
      <c r="B279" s="37" t="s">
        <v>12</v>
      </c>
      <c r="C279" s="38">
        <v>45706</v>
      </c>
      <c r="D279" s="43">
        <v>0.57777106481481477</v>
      </c>
      <c r="E279" s="44">
        <v>136</v>
      </c>
      <c r="F279" s="46">
        <v>29.53</v>
      </c>
      <c r="G279" s="40">
        <f t="shared" si="6"/>
        <v>4016.08</v>
      </c>
      <c r="H279" s="41" t="s">
        <v>13</v>
      </c>
    </row>
    <row r="280" spans="2:8" ht="12.75">
      <c r="B280" s="37" t="s">
        <v>12</v>
      </c>
      <c r="C280" s="38">
        <v>45706</v>
      </c>
      <c r="D280" s="43">
        <v>0.58082962962962958</v>
      </c>
      <c r="E280" s="44">
        <v>247</v>
      </c>
      <c r="F280" s="46">
        <v>29.55</v>
      </c>
      <c r="G280" s="40">
        <f t="shared" si="6"/>
        <v>7298.85</v>
      </c>
      <c r="H280" s="41" t="s">
        <v>13</v>
      </c>
    </row>
    <row r="281" spans="2:8" ht="12.75">
      <c r="B281" s="37" t="s">
        <v>12</v>
      </c>
      <c r="C281" s="38">
        <v>45706</v>
      </c>
      <c r="D281" s="43">
        <v>0.58083726851851847</v>
      </c>
      <c r="E281" s="44">
        <v>158</v>
      </c>
      <c r="F281" s="46">
        <v>29.55</v>
      </c>
      <c r="G281" s="40">
        <f t="shared" si="6"/>
        <v>4668.9000000000005</v>
      </c>
      <c r="H281" s="41" t="s">
        <v>13</v>
      </c>
    </row>
    <row r="282" spans="2:8" ht="12.75">
      <c r="B282" s="37" t="s">
        <v>12</v>
      </c>
      <c r="C282" s="38">
        <v>45706</v>
      </c>
      <c r="D282" s="43">
        <v>0.58544687499999992</v>
      </c>
      <c r="E282" s="44">
        <v>22</v>
      </c>
      <c r="F282" s="46">
        <v>29.53</v>
      </c>
      <c r="G282" s="40">
        <f t="shared" si="6"/>
        <v>649.66000000000008</v>
      </c>
      <c r="H282" s="41" t="s">
        <v>13</v>
      </c>
    </row>
    <row r="283" spans="2:8" ht="12.75">
      <c r="B283" s="37" t="s">
        <v>12</v>
      </c>
      <c r="C283" s="38">
        <v>45706</v>
      </c>
      <c r="D283" s="43">
        <v>0.58545787037037034</v>
      </c>
      <c r="E283" s="44">
        <v>186</v>
      </c>
      <c r="F283" s="46">
        <v>29.53</v>
      </c>
      <c r="G283" s="40">
        <f t="shared" si="6"/>
        <v>5492.58</v>
      </c>
      <c r="H283" s="41" t="s">
        <v>13</v>
      </c>
    </row>
    <row r="284" spans="2:8" ht="12.75">
      <c r="B284" s="37" t="s">
        <v>12</v>
      </c>
      <c r="C284" s="38">
        <v>45706</v>
      </c>
      <c r="D284" s="43">
        <v>0.58966782407407403</v>
      </c>
      <c r="E284" s="44">
        <v>298</v>
      </c>
      <c r="F284" s="46">
        <v>29.55</v>
      </c>
      <c r="G284" s="40">
        <f t="shared" si="6"/>
        <v>8805.9</v>
      </c>
      <c r="H284" s="41" t="s">
        <v>13</v>
      </c>
    </row>
    <row r="285" spans="2:8" ht="12.75">
      <c r="B285" s="37" t="s">
        <v>12</v>
      </c>
      <c r="C285" s="38">
        <v>45706</v>
      </c>
      <c r="D285" s="43">
        <v>0.59607175925925926</v>
      </c>
      <c r="E285" s="44">
        <v>30</v>
      </c>
      <c r="F285" s="46">
        <v>29.53</v>
      </c>
      <c r="G285" s="40">
        <f t="shared" si="6"/>
        <v>885.90000000000009</v>
      </c>
      <c r="H285" s="41" t="s">
        <v>13</v>
      </c>
    </row>
    <row r="286" spans="2:8" ht="12.75">
      <c r="B286" s="37" t="s">
        <v>12</v>
      </c>
      <c r="C286" s="38">
        <v>45706</v>
      </c>
      <c r="D286" s="43">
        <v>0.59607175925925926</v>
      </c>
      <c r="E286" s="44">
        <v>372</v>
      </c>
      <c r="F286" s="46">
        <v>29.55</v>
      </c>
      <c r="G286" s="40">
        <f t="shared" si="6"/>
        <v>10992.6</v>
      </c>
      <c r="H286" s="41" t="s">
        <v>13</v>
      </c>
    </row>
    <row r="287" spans="2:8" ht="12.75">
      <c r="B287" s="37" t="s">
        <v>12</v>
      </c>
      <c r="C287" s="38">
        <v>45706</v>
      </c>
      <c r="D287" s="43">
        <v>0.59813182870370363</v>
      </c>
      <c r="E287" s="44">
        <v>398</v>
      </c>
      <c r="F287" s="46">
        <v>29.58</v>
      </c>
      <c r="G287" s="40">
        <f t="shared" si="6"/>
        <v>11772.84</v>
      </c>
      <c r="H287" s="41" t="s">
        <v>13</v>
      </c>
    </row>
    <row r="288" spans="2:8" ht="12.75">
      <c r="B288" s="37" t="s">
        <v>12</v>
      </c>
      <c r="C288" s="38">
        <v>45706</v>
      </c>
      <c r="D288" s="43">
        <v>0.59878217592592586</v>
      </c>
      <c r="E288" s="44">
        <v>578</v>
      </c>
      <c r="F288" s="46">
        <v>29.57</v>
      </c>
      <c r="G288" s="40">
        <f t="shared" si="6"/>
        <v>17091.46</v>
      </c>
      <c r="H288" s="41" t="s">
        <v>13</v>
      </c>
    </row>
    <row r="289" spans="2:8" ht="12.75">
      <c r="B289" s="37" t="s">
        <v>12</v>
      </c>
      <c r="C289" s="38">
        <v>45706</v>
      </c>
      <c r="D289" s="43">
        <v>0.60074016203703695</v>
      </c>
      <c r="E289" s="44">
        <v>31</v>
      </c>
      <c r="F289" s="46">
        <v>29.56</v>
      </c>
      <c r="G289" s="40">
        <f t="shared" si="6"/>
        <v>916.36</v>
      </c>
      <c r="H289" s="41" t="s">
        <v>13</v>
      </c>
    </row>
    <row r="290" spans="2:8" ht="12.75">
      <c r="B290" s="37" t="s">
        <v>12</v>
      </c>
      <c r="C290" s="38">
        <v>45706</v>
      </c>
      <c r="D290" s="43">
        <v>0.60074016203703695</v>
      </c>
      <c r="E290" s="44">
        <v>234</v>
      </c>
      <c r="F290" s="46">
        <v>29.56</v>
      </c>
      <c r="G290" s="40">
        <f t="shared" si="6"/>
        <v>6917.04</v>
      </c>
      <c r="H290" s="41" t="s">
        <v>13</v>
      </c>
    </row>
    <row r="291" spans="2:8" ht="12.75">
      <c r="B291" s="37" t="s">
        <v>12</v>
      </c>
      <c r="C291" s="38">
        <v>45706</v>
      </c>
      <c r="D291" s="43">
        <v>0.60099918981481482</v>
      </c>
      <c r="E291" s="44">
        <v>163</v>
      </c>
      <c r="F291" s="46">
        <v>29.55</v>
      </c>
      <c r="G291" s="40">
        <f t="shared" si="6"/>
        <v>4816.6500000000005</v>
      </c>
      <c r="H291" s="41" t="s">
        <v>13</v>
      </c>
    </row>
    <row r="292" spans="2:8" ht="12.75">
      <c r="B292" s="37" t="s">
        <v>12</v>
      </c>
      <c r="C292" s="38">
        <v>45706</v>
      </c>
      <c r="D292" s="43">
        <v>0.60247430555555548</v>
      </c>
      <c r="E292" s="44">
        <v>317</v>
      </c>
      <c r="F292" s="46">
        <v>29.54</v>
      </c>
      <c r="G292" s="40">
        <f t="shared" si="6"/>
        <v>9364.18</v>
      </c>
      <c r="H292" s="41" t="s">
        <v>13</v>
      </c>
    </row>
    <row r="293" spans="2:8" ht="12.75">
      <c r="B293" s="37" t="s">
        <v>12</v>
      </c>
      <c r="C293" s="38">
        <v>45706</v>
      </c>
      <c r="D293" s="43">
        <v>0.60504525462962966</v>
      </c>
      <c r="E293" s="44">
        <v>567</v>
      </c>
      <c r="F293" s="46">
        <v>29.52</v>
      </c>
      <c r="G293" s="40">
        <f t="shared" si="6"/>
        <v>16737.84</v>
      </c>
      <c r="H293" s="41" t="s">
        <v>13</v>
      </c>
    </row>
    <row r="294" spans="2:8" ht="12.75">
      <c r="B294" s="37" t="s">
        <v>12</v>
      </c>
      <c r="C294" s="38">
        <v>45706</v>
      </c>
      <c r="D294" s="43">
        <v>0.61840613425925928</v>
      </c>
      <c r="E294" s="44">
        <v>57</v>
      </c>
      <c r="F294" s="46">
        <v>29.58</v>
      </c>
      <c r="G294" s="40">
        <f t="shared" si="6"/>
        <v>1686.06</v>
      </c>
      <c r="H294" s="41" t="s">
        <v>13</v>
      </c>
    </row>
    <row r="295" spans="2:8" ht="12.75">
      <c r="B295" s="37" t="s">
        <v>12</v>
      </c>
      <c r="C295" s="38">
        <v>45706</v>
      </c>
      <c r="D295" s="43">
        <v>0.61840613425925928</v>
      </c>
      <c r="E295" s="44">
        <v>300</v>
      </c>
      <c r="F295" s="46">
        <v>29.58</v>
      </c>
      <c r="G295" s="40">
        <f t="shared" si="6"/>
        <v>8874</v>
      </c>
      <c r="H295" s="41" t="s">
        <v>13</v>
      </c>
    </row>
    <row r="296" spans="2:8" ht="12.75">
      <c r="B296" s="37" t="s">
        <v>12</v>
      </c>
      <c r="C296" s="38">
        <v>45706</v>
      </c>
      <c r="D296" s="43">
        <v>0.61840613425925928</v>
      </c>
      <c r="E296" s="44">
        <v>318</v>
      </c>
      <c r="F296" s="46">
        <v>29.58</v>
      </c>
      <c r="G296" s="40">
        <f t="shared" si="6"/>
        <v>9406.4399999999987</v>
      </c>
      <c r="H296" s="41" t="s">
        <v>13</v>
      </c>
    </row>
    <row r="297" spans="2:8" ht="12.75">
      <c r="B297" s="37" t="s">
        <v>12</v>
      </c>
      <c r="C297" s="38">
        <v>45706</v>
      </c>
      <c r="D297" s="43">
        <v>0.61919444444444438</v>
      </c>
      <c r="E297" s="44">
        <v>410</v>
      </c>
      <c r="F297" s="46">
        <v>29.57</v>
      </c>
      <c r="G297" s="40">
        <f t="shared" si="6"/>
        <v>12123.7</v>
      </c>
      <c r="H297" s="41" t="s">
        <v>13</v>
      </c>
    </row>
    <row r="298" spans="2:8" ht="12.75">
      <c r="B298" s="37" t="s">
        <v>12</v>
      </c>
      <c r="C298" s="38">
        <v>45706</v>
      </c>
      <c r="D298" s="43">
        <v>0.62144270833333326</v>
      </c>
      <c r="E298" s="44">
        <v>40</v>
      </c>
      <c r="F298" s="46">
        <v>29.54</v>
      </c>
      <c r="G298" s="40">
        <f t="shared" si="6"/>
        <v>1181.5999999999999</v>
      </c>
      <c r="H298" s="41" t="s">
        <v>13</v>
      </c>
    </row>
    <row r="299" spans="2:8" ht="12.75">
      <c r="B299" s="37" t="s">
        <v>12</v>
      </c>
      <c r="C299" s="38">
        <v>45706</v>
      </c>
      <c r="D299" s="43">
        <v>0.6222336805555555</v>
      </c>
      <c r="E299" s="44">
        <v>200</v>
      </c>
      <c r="F299" s="46">
        <v>29.54</v>
      </c>
      <c r="G299" s="40">
        <f t="shared" si="6"/>
        <v>5908</v>
      </c>
      <c r="H299" s="41" t="s">
        <v>13</v>
      </c>
    </row>
    <row r="300" spans="2:8" ht="12.75">
      <c r="B300" s="37" t="s">
        <v>12</v>
      </c>
      <c r="C300" s="38">
        <v>45706</v>
      </c>
      <c r="D300" s="43">
        <v>0.63021458333333324</v>
      </c>
      <c r="E300" s="44">
        <v>173</v>
      </c>
      <c r="F300" s="46">
        <v>29.56</v>
      </c>
      <c r="G300" s="40">
        <f t="shared" si="6"/>
        <v>5113.88</v>
      </c>
      <c r="H300" s="41" t="s">
        <v>13</v>
      </c>
    </row>
    <row r="301" spans="2:8" ht="12.75">
      <c r="B301" s="37" t="s">
        <v>12</v>
      </c>
      <c r="C301" s="38">
        <v>45706</v>
      </c>
      <c r="D301" s="43">
        <v>0.63282511574074074</v>
      </c>
      <c r="E301" s="44">
        <v>249</v>
      </c>
      <c r="F301" s="46">
        <v>29.54</v>
      </c>
      <c r="G301" s="40">
        <f t="shared" si="6"/>
        <v>7355.46</v>
      </c>
      <c r="H301" s="41" t="s">
        <v>13</v>
      </c>
    </row>
    <row r="302" spans="2:8" ht="12.75">
      <c r="B302" s="37" t="s">
        <v>12</v>
      </c>
      <c r="C302" s="38">
        <v>45706</v>
      </c>
      <c r="D302" s="43">
        <v>0.63285787037037033</v>
      </c>
      <c r="E302" s="44">
        <v>193</v>
      </c>
      <c r="F302" s="46">
        <v>29.54</v>
      </c>
      <c r="G302" s="40">
        <f t="shared" si="6"/>
        <v>5701.22</v>
      </c>
      <c r="H302" s="41" t="s">
        <v>13</v>
      </c>
    </row>
    <row r="303" spans="2:8" ht="12.75">
      <c r="B303" s="37" t="s">
        <v>12</v>
      </c>
      <c r="C303" s="38">
        <v>45706</v>
      </c>
      <c r="D303" s="43">
        <v>0.63306192129629624</v>
      </c>
      <c r="E303" s="44">
        <v>69</v>
      </c>
      <c r="F303" s="46">
        <v>29.54</v>
      </c>
      <c r="G303" s="40">
        <f t="shared" si="6"/>
        <v>2038.26</v>
      </c>
      <c r="H303" s="41" t="s">
        <v>13</v>
      </c>
    </row>
    <row r="304" spans="2:8" ht="12.75">
      <c r="B304" s="37" t="s">
        <v>12</v>
      </c>
      <c r="C304" s="38">
        <v>45706</v>
      </c>
      <c r="D304" s="43">
        <v>0.63306192129629624</v>
      </c>
      <c r="E304" s="44">
        <v>365</v>
      </c>
      <c r="F304" s="46">
        <v>29.54</v>
      </c>
      <c r="G304" s="40">
        <f t="shared" si="6"/>
        <v>10782.1</v>
      </c>
      <c r="H304" s="41" t="s">
        <v>13</v>
      </c>
    </row>
    <row r="305" spans="2:8" ht="12.75">
      <c r="B305" s="37" t="s">
        <v>12</v>
      </c>
      <c r="C305" s="38">
        <v>45706</v>
      </c>
      <c r="D305" s="43">
        <v>0.63646724537037036</v>
      </c>
      <c r="E305" s="44">
        <v>61</v>
      </c>
      <c r="F305" s="46">
        <v>29.52</v>
      </c>
      <c r="G305" s="40">
        <f t="shared" si="6"/>
        <v>1800.72</v>
      </c>
      <c r="H305" s="41" t="s">
        <v>13</v>
      </c>
    </row>
    <row r="306" spans="2:8" ht="12.75">
      <c r="B306" s="37" t="s">
        <v>12</v>
      </c>
      <c r="C306" s="38">
        <v>45706</v>
      </c>
      <c r="D306" s="43">
        <v>0.63646724537037036</v>
      </c>
      <c r="E306" s="44">
        <v>164</v>
      </c>
      <c r="F306" s="46">
        <v>29.52</v>
      </c>
      <c r="G306" s="40">
        <f t="shared" si="6"/>
        <v>4841.28</v>
      </c>
      <c r="H306" s="41" t="s">
        <v>13</v>
      </c>
    </row>
    <row r="307" spans="2:8" ht="12.75">
      <c r="B307" s="37" t="s">
        <v>12</v>
      </c>
      <c r="C307" s="38">
        <v>45706</v>
      </c>
      <c r="D307" s="43">
        <v>0.63646724537037036</v>
      </c>
      <c r="E307" s="44">
        <v>300</v>
      </c>
      <c r="F307" s="46">
        <v>29.52</v>
      </c>
      <c r="G307" s="40">
        <f t="shared" si="6"/>
        <v>8856</v>
      </c>
      <c r="H307" s="41" t="s">
        <v>13</v>
      </c>
    </row>
    <row r="308" spans="2:8" ht="12.75">
      <c r="B308" s="37" t="s">
        <v>12</v>
      </c>
      <c r="C308" s="38">
        <v>45706</v>
      </c>
      <c r="D308" s="43">
        <v>0.64607164351851853</v>
      </c>
      <c r="E308" s="44">
        <v>180</v>
      </c>
      <c r="F308" s="46">
        <v>29.51</v>
      </c>
      <c r="G308" s="40">
        <f t="shared" si="6"/>
        <v>5311.8</v>
      </c>
      <c r="H308" s="41" t="s">
        <v>13</v>
      </c>
    </row>
    <row r="309" spans="2:8" ht="12.75">
      <c r="B309" s="37" t="s">
        <v>12</v>
      </c>
      <c r="C309" s="38">
        <v>45706</v>
      </c>
      <c r="D309" s="43">
        <v>0.64679780092592587</v>
      </c>
      <c r="E309" s="44">
        <v>65</v>
      </c>
      <c r="F309" s="46">
        <v>29.5</v>
      </c>
      <c r="G309" s="40">
        <f t="shared" si="6"/>
        <v>1917.5</v>
      </c>
      <c r="H309" s="41" t="s">
        <v>13</v>
      </c>
    </row>
    <row r="310" spans="2:8" ht="12.75">
      <c r="B310" s="37" t="s">
        <v>12</v>
      </c>
      <c r="C310" s="38">
        <v>45706</v>
      </c>
      <c r="D310" s="43">
        <v>0.64679780092592587</v>
      </c>
      <c r="E310" s="44">
        <v>196</v>
      </c>
      <c r="F310" s="46">
        <v>29.5</v>
      </c>
      <c r="G310" s="40">
        <f t="shared" si="6"/>
        <v>5782</v>
      </c>
      <c r="H310" s="41" t="s">
        <v>13</v>
      </c>
    </row>
    <row r="311" spans="2:8" ht="12.75">
      <c r="B311" s="37" t="s">
        <v>12</v>
      </c>
      <c r="C311" s="38">
        <v>45706</v>
      </c>
      <c r="D311" s="43">
        <v>0.64769236111111106</v>
      </c>
      <c r="E311" s="44">
        <v>82</v>
      </c>
      <c r="F311" s="46">
        <v>29.53</v>
      </c>
      <c r="G311" s="40">
        <f t="shared" si="6"/>
        <v>2421.46</v>
      </c>
      <c r="H311" s="41" t="s">
        <v>13</v>
      </c>
    </row>
    <row r="312" spans="2:8" ht="12.75">
      <c r="B312" s="37" t="s">
        <v>12</v>
      </c>
      <c r="C312" s="38">
        <v>45706</v>
      </c>
      <c r="D312" s="43">
        <v>0.64986261574074067</v>
      </c>
      <c r="E312" s="44">
        <v>56</v>
      </c>
      <c r="F312" s="46">
        <v>29.55</v>
      </c>
      <c r="G312" s="40">
        <f t="shared" si="6"/>
        <v>1654.8</v>
      </c>
      <c r="H312" s="41" t="s">
        <v>13</v>
      </c>
    </row>
    <row r="313" spans="2:8" ht="12.75">
      <c r="B313" s="37" t="s">
        <v>12</v>
      </c>
      <c r="C313" s="38">
        <v>45706</v>
      </c>
      <c r="D313" s="43">
        <v>0.64986261574074067</v>
      </c>
      <c r="E313" s="44">
        <v>200</v>
      </c>
      <c r="F313" s="46">
        <v>29.55</v>
      </c>
      <c r="G313" s="40">
        <f t="shared" si="6"/>
        <v>5910</v>
      </c>
      <c r="H313" s="41" t="s">
        <v>13</v>
      </c>
    </row>
    <row r="314" spans="2:8" ht="12.75">
      <c r="B314" s="37" t="s">
        <v>12</v>
      </c>
      <c r="C314" s="38">
        <v>45706</v>
      </c>
      <c r="D314" s="43">
        <v>0.65084004629629622</v>
      </c>
      <c r="E314" s="44">
        <v>93</v>
      </c>
      <c r="F314" s="46">
        <v>29.54</v>
      </c>
      <c r="G314" s="40">
        <f t="shared" si="6"/>
        <v>2747.22</v>
      </c>
      <c r="H314" s="41" t="s">
        <v>13</v>
      </c>
    </row>
    <row r="315" spans="2:8" ht="12.75">
      <c r="B315" s="37" t="s">
        <v>12</v>
      </c>
      <c r="C315" s="38">
        <v>45706</v>
      </c>
      <c r="D315" s="43">
        <v>0.65084004629629622</v>
      </c>
      <c r="E315" s="44">
        <v>148</v>
      </c>
      <c r="F315" s="46">
        <v>29.54</v>
      </c>
      <c r="G315" s="40">
        <f t="shared" si="6"/>
        <v>4371.92</v>
      </c>
      <c r="H315" s="41" t="s">
        <v>13</v>
      </c>
    </row>
    <row r="316" spans="2:8" ht="12.75">
      <c r="B316" s="37" t="s">
        <v>12</v>
      </c>
      <c r="C316" s="38">
        <v>45706</v>
      </c>
      <c r="D316" s="43">
        <v>0.65248217592592583</v>
      </c>
      <c r="E316" s="44">
        <v>17</v>
      </c>
      <c r="F316" s="46">
        <v>29.53</v>
      </c>
      <c r="G316" s="40">
        <f t="shared" si="6"/>
        <v>502.01</v>
      </c>
      <c r="H316" s="41" t="s">
        <v>13</v>
      </c>
    </row>
    <row r="317" spans="2:8" ht="12.75">
      <c r="B317" s="37" t="s">
        <v>12</v>
      </c>
      <c r="C317" s="38">
        <v>45706</v>
      </c>
      <c r="D317" s="43">
        <v>0.65308194444444445</v>
      </c>
      <c r="E317" s="44">
        <v>69</v>
      </c>
      <c r="F317" s="46">
        <v>29.6</v>
      </c>
      <c r="G317" s="40">
        <f t="shared" si="6"/>
        <v>2042.4</v>
      </c>
      <c r="H317" s="41" t="s">
        <v>13</v>
      </c>
    </row>
    <row r="318" spans="2:8" ht="12.75">
      <c r="B318" s="37" t="s">
        <v>12</v>
      </c>
      <c r="C318" s="38">
        <v>45706</v>
      </c>
      <c r="D318" s="43">
        <v>0.65461435185185179</v>
      </c>
      <c r="E318" s="44">
        <v>152</v>
      </c>
      <c r="F318" s="46">
        <v>29.58</v>
      </c>
      <c r="G318" s="40">
        <f t="shared" si="6"/>
        <v>4496.16</v>
      </c>
      <c r="H318" s="41" t="s">
        <v>13</v>
      </c>
    </row>
    <row r="319" spans="2:8" ht="12.75">
      <c r="B319" s="37" t="s">
        <v>12</v>
      </c>
      <c r="C319" s="38">
        <v>45706</v>
      </c>
      <c r="D319" s="43">
        <v>0.65461435185185179</v>
      </c>
      <c r="E319" s="44">
        <v>203</v>
      </c>
      <c r="F319" s="46">
        <v>29.58</v>
      </c>
      <c r="G319" s="40">
        <f t="shared" si="6"/>
        <v>6004.74</v>
      </c>
      <c r="H319" s="41" t="s">
        <v>13</v>
      </c>
    </row>
    <row r="320" spans="2:8" ht="12.75">
      <c r="B320" s="37" t="s">
        <v>12</v>
      </c>
      <c r="C320" s="38">
        <v>45706</v>
      </c>
      <c r="D320" s="43">
        <v>0.65492199074074064</v>
      </c>
      <c r="E320" s="44">
        <v>90</v>
      </c>
      <c r="F320" s="46">
        <v>29.56</v>
      </c>
      <c r="G320" s="40">
        <f t="shared" si="6"/>
        <v>2660.4</v>
      </c>
      <c r="H320" s="41" t="s">
        <v>13</v>
      </c>
    </row>
    <row r="321" spans="2:8" ht="12.75">
      <c r="B321" s="37" t="s">
        <v>12</v>
      </c>
      <c r="C321" s="38">
        <v>45706</v>
      </c>
      <c r="D321" s="43">
        <v>0.65793587962962963</v>
      </c>
      <c r="E321" s="44">
        <v>317</v>
      </c>
      <c r="F321" s="46">
        <v>29.54</v>
      </c>
      <c r="G321" s="40">
        <f t="shared" si="6"/>
        <v>9364.18</v>
      </c>
      <c r="H321" s="41" t="s">
        <v>13</v>
      </c>
    </row>
    <row r="322" spans="2:8" ht="12.75">
      <c r="B322" s="37" t="s">
        <v>12</v>
      </c>
      <c r="C322" s="38">
        <v>45706</v>
      </c>
      <c r="D322" s="43">
        <v>0.65793587962962963</v>
      </c>
      <c r="E322" s="44">
        <v>485</v>
      </c>
      <c r="F322" s="46">
        <v>29.54</v>
      </c>
      <c r="G322" s="40">
        <f t="shared" si="6"/>
        <v>14326.9</v>
      </c>
      <c r="H322" s="41" t="s">
        <v>13</v>
      </c>
    </row>
    <row r="323" spans="2:8" ht="12.75">
      <c r="B323" s="37" t="s">
        <v>12</v>
      </c>
      <c r="C323" s="38">
        <v>45706</v>
      </c>
      <c r="D323" s="43">
        <v>0.66250590277777777</v>
      </c>
      <c r="E323" s="44">
        <v>79</v>
      </c>
      <c r="F323" s="46">
        <v>29.53</v>
      </c>
      <c r="G323" s="40">
        <f t="shared" si="6"/>
        <v>2332.87</v>
      </c>
      <c r="H323" s="41" t="s">
        <v>13</v>
      </c>
    </row>
    <row r="324" spans="2:8" ht="12.75">
      <c r="B324" s="37" t="s">
        <v>12</v>
      </c>
      <c r="C324" s="38">
        <v>45706</v>
      </c>
      <c r="D324" s="43">
        <v>0.66279212962962952</v>
      </c>
      <c r="E324" s="44">
        <v>490</v>
      </c>
      <c r="F324" s="46">
        <v>29.52</v>
      </c>
      <c r="G324" s="40">
        <f t="shared" si="6"/>
        <v>14464.8</v>
      </c>
      <c r="H324" s="41" t="s">
        <v>13</v>
      </c>
    </row>
    <row r="325" spans="2:8" ht="12.75">
      <c r="B325" s="37" t="s">
        <v>12</v>
      </c>
      <c r="C325" s="38">
        <v>45706</v>
      </c>
      <c r="D325" s="43">
        <v>0.66408865740740741</v>
      </c>
      <c r="E325" s="44">
        <v>285</v>
      </c>
      <c r="F325" s="46">
        <v>29.49</v>
      </c>
      <c r="G325" s="40">
        <f t="shared" si="6"/>
        <v>8404.65</v>
      </c>
      <c r="H325" s="41" t="s">
        <v>13</v>
      </c>
    </row>
    <row r="326" spans="2:8" ht="12.75">
      <c r="B326" s="37" t="s">
        <v>12</v>
      </c>
      <c r="C326" s="38">
        <v>45706</v>
      </c>
      <c r="D326" s="43">
        <v>0.66614490740740739</v>
      </c>
      <c r="E326" s="44">
        <v>164</v>
      </c>
      <c r="F326" s="46">
        <v>29.48</v>
      </c>
      <c r="G326" s="40">
        <f t="shared" si="6"/>
        <v>4834.72</v>
      </c>
      <c r="H326" s="41" t="s">
        <v>13</v>
      </c>
    </row>
    <row r="327" spans="2:8" ht="12.75">
      <c r="B327" s="37" t="s">
        <v>12</v>
      </c>
      <c r="C327" s="38">
        <v>45706</v>
      </c>
      <c r="D327" s="43">
        <v>0.66876574074074069</v>
      </c>
      <c r="E327" s="44">
        <v>223</v>
      </c>
      <c r="F327" s="46">
        <v>29.51</v>
      </c>
      <c r="G327" s="40">
        <f t="shared" si="6"/>
        <v>6580.7300000000005</v>
      </c>
      <c r="H327" s="41" t="s">
        <v>13</v>
      </c>
    </row>
    <row r="328" spans="2:8" ht="12.75">
      <c r="B328" s="37" t="s">
        <v>12</v>
      </c>
      <c r="C328" s="38">
        <v>45706</v>
      </c>
      <c r="D328" s="43">
        <v>0.67051689814814808</v>
      </c>
      <c r="E328" s="44">
        <v>354</v>
      </c>
      <c r="F328" s="46">
        <v>29.51</v>
      </c>
      <c r="G328" s="40">
        <f t="shared" si="6"/>
        <v>10446.540000000001</v>
      </c>
      <c r="H328" s="41" t="s">
        <v>13</v>
      </c>
    </row>
    <row r="329" spans="2:8" ht="12.75">
      <c r="B329" s="37" t="s">
        <v>12</v>
      </c>
      <c r="C329" s="38">
        <v>45706</v>
      </c>
      <c r="D329" s="43">
        <v>0.67161006944444446</v>
      </c>
      <c r="E329" s="44">
        <v>111</v>
      </c>
      <c r="F329" s="46">
        <v>29.51</v>
      </c>
      <c r="G329" s="40">
        <f t="shared" si="6"/>
        <v>3275.61</v>
      </c>
      <c r="H329" s="41" t="s">
        <v>13</v>
      </c>
    </row>
    <row r="330" spans="2:8" ht="12.75">
      <c r="B330" s="37" t="s">
        <v>12</v>
      </c>
      <c r="C330" s="38">
        <v>45706</v>
      </c>
      <c r="D330" s="43">
        <v>0.67380011574074072</v>
      </c>
      <c r="E330" s="44">
        <v>281</v>
      </c>
      <c r="F330" s="46">
        <v>29.48</v>
      </c>
      <c r="G330" s="40">
        <f t="shared" si="6"/>
        <v>8283.880000000001</v>
      </c>
      <c r="H330" s="41" t="s">
        <v>13</v>
      </c>
    </row>
    <row r="331" spans="2:8" ht="12.75">
      <c r="B331" s="37" t="s">
        <v>12</v>
      </c>
      <c r="C331" s="38">
        <v>45706</v>
      </c>
      <c r="D331" s="43">
        <v>0.67475740740740742</v>
      </c>
      <c r="E331" s="44">
        <v>181</v>
      </c>
      <c r="F331" s="46">
        <v>29.47</v>
      </c>
      <c r="G331" s="40">
        <f t="shared" si="6"/>
        <v>5334.07</v>
      </c>
      <c r="H331" s="41" t="s">
        <v>13</v>
      </c>
    </row>
    <row r="332" spans="2:8" ht="12.75">
      <c r="B332" s="37" t="s">
        <v>12</v>
      </c>
      <c r="C332" s="38">
        <v>45706</v>
      </c>
      <c r="D332" s="43">
        <v>0.6771449074074074</v>
      </c>
      <c r="E332" s="44">
        <v>401</v>
      </c>
      <c r="F332" s="46">
        <v>29.45</v>
      </c>
      <c r="G332" s="40">
        <f t="shared" si="6"/>
        <v>11809.449999999999</v>
      </c>
      <c r="H332" s="41" t="s">
        <v>13</v>
      </c>
    </row>
    <row r="333" spans="2:8" ht="12.75">
      <c r="B333" s="37" t="s">
        <v>12</v>
      </c>
      <c r="C333" s="38">
        <v>45706</v>
      </c>
      <c r="D333" s="43">
        <v>0.68154641203703703</v>
      </c>
      <c r="E333" s="44">
        <v>190</v>
      </c>
      <c r="F333" s="46">
        <v>29.5</v>
      </c>
      <c r="G333" s="40">
        <f t="shared" si="6"/>
        <v>5605</v>
      </c>
      <c r="H333" s="41" t="s">
        <v>13</v>
      </c>
    </row>
    <row r="334" spans="2:8" ht="12.75">
      <c r="B334" s="37" t="s">
        <v>12</v>
      </c>
      <c r="C334" s="38">
        <v>45706</v>
      </c>
      <c r="D334" s="43">
        <v>0.68370289351851854</v>
      </c>
      <c r="E334" s="44">
        <v>118</v>
      </c>
      <c r="F334" s="46">
        <v>29.47</v>
      </c>
      <c r="G334" s="40">
        <f t="shared" si="6"/>
        <v>3477.46</v>
      </c>
      <c r="H334" s="41" t="s">
        <v>13</v>
      </c>
    </row>
    <row r="335" spans="2:8" ht="12.75">
      <c r="B335" s="37" t="s">
        <v>12</v>
      </c>
      <c r="C335" s="38">
        <v>45706</v>
      </c>
      <c r="D335" s="43">
        <v>0.68370289351851854</v>
      </c>
      <c r="E335" s="44">
        <v>376</v>
      </c>
      <c r="F335" s="46">
        <v>29.47</v>
      </c>
      <c r="G335" s="40">
        <f t="shared" si="6"/>
        <v>11080.72</v>
      </c>
      <c r="H335" s="41" t="s">
        <v>13</v>
      </c>
    </row>
    <row r="336" spans="2:8" ht="12.75">
      <c r="B336" s="37" t="s">
        <v>12</v>
      </c>
      <c r="C336" s="38">
        <v>45706</v>
      </c>
      <c r="D336" s="43">
        <v>0.68444120370370365</v>
      </c>
      <c r="E336" s="44">
        <v>372</v>
      </c>
      <c r="F336" s="46">
        <v>29.46</v>
      </c>
      <c r="G336" s="40">
        <f t="shared" si="6"/>
        <v>10959.12</v>
      </c>
      <c r="H336" s="41" t="s">
        <v>13</v>
      </c>
    </row>
    <row r="337" spans="2:8" ht="12.75">
      <c r="B337" s="37" t="s">
        <v>12</v>
      </c>
      <c r="C337" s="38">
        <v>45706</v>
      </c>
      <c r="D337" s="43">
        <v>0.68444143518518508</v>
      </c>
      <c r="E337" s="44">
        <v>485</v>
      </c>
      <c r="F337" s="46">
        <v>29.44</v>
      </c>
      <c r="G337" s="40">
        <f>E337*F337</f>
        <v>14278.400000000001</v>
      </c>
      <c r="H337" s="41" t="s">
        <v>13</v>
      </c>
    </row>
    <row r="338" spans="2:8" ht="12.75">
      <c r="B338" s="37" t="s">
        <v>12</v>
      </c>
      <c r="C338" s="38">
        <v>45706</v>
      </c>
      <c r="D338" s="43">
        <v>0.68648194444444444</v>
      </c>
      <c r="E338" s="44">
        <v>20</v>
      </c>
      <c r="F338" s="46">
        <v>29.42</v>
      </c>
      <c r="G338" s="40">
        <f t="shared" ref="G338:G401" si="7">E338*F338</f>
        <v>588.40000000000009</v>
      </c>
      <c r="H338" s="41" t="s">
        <v>13</v>
      </c>
    </row>
    <row r="339" spans="2:8" ht="12.75">
      <c r="B339" s="37" t="s">
        <v>12</v>
      </c>
      <c r="C339" s="38">
        <v>45706</v>
      </c>
      <c r="D339" s="43">
        <v>0.68648194444444444</v>
      </c>
      <c r="E339" s="44">
        <v>288</v>
      </c>
      <c r="F339" s="46">
        <v>29.42</v>
      </c>
      <c r="G339" s="40">
        <f t="shared" si="7"/>
        <v>8472.9600000000009</v>
      </c>
      <c r="H339" s="41" t="s">
        <v>13</v>
      </c>
    </row>
    <row r="340" spans="2:8" ht="12.75">
      <c r="B340" s="37" t="s">
        <v>12</v>
      </c>
      <c r="C340" s="38">
        <v>45706</v>
      </c>
      <c r="D340" s="43">
        <v>0.68790567129629632</v>
      </c>
      <c r="E340" s="44">
        <v>180</v>
      </c>
      <c r="F340" s="46">
        <v>29.44</v>
      </c>
      <c r="G340" s="40">
        <f t="shared" si="7"/>
        <v>5299.2</v>
      </c>
      <c r="H340" s="41" t="s">
        <v>13</v>
      </c>
    </row>
    <row r="341" spans="2:8" ht="12.75">
      <c r="B341" s="37" t="s">
        <v>12</v>
      </c>
      <c r="C341" s="38">
        <v>45706</v>
      </c>
      <c r="D341" s="43">
        <v>0.69011215277777771</v>
      </c>
      <c r="E341" s="44">
        <v>395</v>
      </c>
      <c r="F341" s="46">
        <v>29.44</v>
      </c>
      <c r="G341" s="40">
        <f t="shared" si="7"/>
        <v>11628.800000000001</v>
      </c>
      <c r="H341" s="41" t="s">
        <v>13</v>
      </c>
    </row>
    <row r="342" spans="2:8" ht="12.75">
      <c r="B342" s="37" t="s">
        <v>12</v>
      </c>
      <c r="C342" s="38">
        <v>45706</v>
      </c>
      <c r="D342" s="43">
        <v>0.69236967592592591</v>
      </c>
      <c r="E342" s="44">
        <v>13</v>
      </c>
      <c r="F342" s="46">
        <v>29.46</v>
      </c>
      <c r="G342" s="40">
        <f t="shared" si="7"/>
        <v>382.98</v>
      </c>
      <c r="H342" s="41" t="s">
        <v>13</v>
      </c>
    </row>
    <row r="343" spans="2:8" ht="12.75">
      <c r="B343" s="37" t="s">
        <v>12</v>
      </c>
      <c r="C343" s="38">
        <v>45706</v>
      </c>
      <c r="D343" s="43">
        <v>0.69690671296296292</v>
      </c>
      <c r="E343" s="44">
        <v>275</v>
      </c>
      <c r="F343" s="46">
        <v>29.48</v>
      </c>
      <c r="G343" s="40">
        <f t="shared" si="7"/>
        <v>8107</v>
      </c>
      <c r="H343" s="41" t="s">
        <v>13</v>
      </c>
    </row>
    <row r="344" spans="2:8" ht="12.75">
      <c r="B344" s="37" t="s">
        <v>12</v>
      </c>
      <c r="C344" s="38">
        <v>45706</v>
      </c>
      <c r="D344" s="43">
        <v>0.70162650462962961</v>
      </c>
      <c r="E344" s="44">
        <v>228</v>
      </c>
      <c r="F344" s="46">
        <v>29.48</v>
      </c>
      <c r="G344" s="40">
        <f t="shared" si="7"/>
        <v>6721.4400000000005</v>
      </c>
      <c r="H344" s="41" t="s">
        <v>13</v>
      </c>
    </row>
    <row r="345" spans="2:8" ht="12.75">
      <c r="B345" s="37" t="s">
        <v>12</v>
      </c>
      <c r="C345" s="38">
        <v>45706</v>
      </c>
      <c r="D345" s="43">
        <v>0.70255868055555548</v>
      </c>
      <c r="E345" s="44">
        <v>13</v>
      </c>
      <c r="F345" s="46">
        <v>29.49</v>
      </c>
      <c r="G345" s="40">
        <f t="shared" si="7"/>
        <v>383.37</v>
      </c>
      <c r="H345" s="41" t="s">
        <v>13</v>
      </c>
    </row>
    <row r="346" spans="2:8" ht="12.75">
      <c r="B346" s="37" t="s">
        <v>12</v>
      </c>
      <c r="C346" s="38">
        <v>45706</v>
      </c>
      <c r="D346" s="43">
        <v>0.70279039351851846</v>
      </c>
      <c r="E346" s="44">
        <v>4</v>
      </c>
      <c r="F346" s="46">
        <v>29.49</v>
      </c>
      <c r="G346" s="40">
        <f t="shared" si="7"/>
        <v>117.96</v>
      </c>
      <c r="H346" s="41" t="s">
        <v>13</v>
      </c>
    </row>
    <row r="347" spans="2:8" ht="12.75">
      <c r="B347" s="37" t="s">
        <v>12</v>
      </c>
      <c r="C347" s="38">
        <v>45706</v>
      </c>
      <c r="D347" s="43">
        <v>0.70291631944444444</v>
      </c>
      <c r="E347" s="44">
        <v>89</v>
      </c>
      <c r="F347" s="46">
        <v>29.49</v>
      </c>
      <c r="G347" s="40">
        <f t="shared" si="7"/>
        <v>2624.6099999999997</v>
      </c>
      <c r="H347" s="41" t="s">
        <v>13</v>
      </c>
    </row>
    <row r="348" spans="2:8" ht="12.75">
      <c r="B348" s="37" t="s">
        <v>12</v>
      </c>
      <c r="C348" s="38">
        <v>45706</v>
      </c>
      <c r="D348" s="43">
        <v>0.70305613425925917</v>
      </c>
      <c r="E348" s="44">
        <v>73</v>
      </c>
      <c r="F348" s="46">
        <v>29.49</v>
      </c>
      <c r="G348" s="40">
        <f t="shared" si="7"/>
        <v>2152.77</v>
      </c>
      <c r="H348" s="41" t="s">
        <v>13</v>
      </c>
    </row>
    <row r="349" spans="2:8" ht="12.75">
      <c r="B349" s="37" t="s">
        <v>12</v>
      </c>
      <c r="C349" s="38">
        <v>45706</v>
      </c>
      <c r="D349" s="43">
        <v>0.70394201388888888</v>
      </c>
      <c r="E349" s="44">
        <v>171</v>
      </c>
      <c r="F349" s="46">
        <v>29.55</v>
      </c>
      <c r="G349" s="40">
        <f t="shared" si="7"/>
        <v>5053.05</v>
      </c>
      <c r="H349" s="41" t="s">
        <v>13</v>
      </c>
    </row>
    <row r="350" spans="2:8" ht="12.75">
      <c r="B350" s="37" t="s">
        <v>12</v>
      </c>
      <c r="C350" s="38">
        <v>45706</v>
      </c>
      <c r="D350" s="43">
        <v>0.70394224537037031</v>
      </c>
      <c r="E350" s="44">
        <v>274</v>
      </c>
      <c r="F350" s="46">
        <v>29.55</v>
      </c>
      <c r="G350" s="40">
        <f t="shared" si="7"/>
        <v>8096.7</v>
      </c>
      <c r="H350" s="41" t="s">
        <v>13</v>
      </c>
    </row>
    <row r="351" spans="2:8" ht="12.75">
      <c r="B351" s="37" t="s">
        <v>12</v>
      </c>
      <c r="C351" s="38">
        <v>45706</v>
      </c>
      <c r="D351" s="43">
        <v>0.70395671296296292</v>
      </c>
      <c r="E351" s="44">
        <v>244</v>
      </c>
      <c r="F351" s="46">
        <v>29.55</v>
      </c>
      <c r="G351" s="40">
        <f t="shared" si="7"/>
        <v>7210.2</v>
      </c>
      <c r="H351" s="41" t="s">
        <v>13</v>
      </c>
    </row>
    <row r="352" spans="2:8" ht="12.75">
      <c r="B352" s="37" t="s">
        <v>12</v>
      </c>
      <c r="C352" s="38">
        <v>45706</v>
      </c>
      <c r="D352" s="43">
        <v>0.70397071759259255</v>
      </c>
      <c r="E352" s="44">
        <v>113</v>
      </c>
      <c r="F352" s="46">
        <v>29.55</v>
      </c>
      <c r="G352" s="40">
        <f t="shared" si="7"/>
        <v>3339.15</v>
      </c>
      <c r="H352" s="41" t="s">
        <v>13</v>
      </c>
    </row>
    <row r="353" spans="2:8" ht="12.75">
      <c r="B353" s="37" t="s">
        <v>12</v>
      </c>
      <c r="C353" s="38">
        <v>45706</v>
      </c>
      <c r="D353" s="43">
        <v>0.70418749999999997</v>
      </c>
      <c r="E353" s="44">
        <v>186</v>
      </c>
      <c r="F353" s="46">
        <v>29.55</v>
      </c>
      <c r="G353" s="40">
        <f t="shared" si="7"/>
        <v>5496.3</v>
      </c>
      <c r="H353" s="41" t="s">
        <v>13</v>
      </c>
    </row>
    <row r="354" spans="2:8" ht="12.75">
      <c r="B354" s="37" t="s">
        <v>12</v>
      </c>
      <c r="C354" s="38">
        <v>45706</v>
      </c>
      <c r="D354" s="43">
        <v>0.7057268518518518</v>
      </c>
      <c r="E354" s="44">
        <v>93</v>
      </c>
      <c r="F354" s="46">
        <v>29.56</v>
      </c>
      <c r="G354" s="40">
        <f t="shared" si="7"/>
        <v>2749.08</v>
      </c>
      <c r="H354" s="41" t="s">
        <v>13</v>
      </c>
    </row>
    <row r="355" spans="2:8" ht="12.75">
      <c r="B355" s="37" t="s">
        <v>12</v>
      </c>
      <c r="C355" s="38">
        <v>45706</v>
      </c>
      <c r="D355" s="43">
        <v>0.70572708333333334</v>
      </c>
      <c r="E355" s="44">
        <v>420</v>
      </c>
      <c r="F355" s="46">
        <v>29.57</v>
      </c>
      <c r="G355" s="40">
        <f t="shared" si="7"/>
        <v>12419.4</v>
      </c>
      <c r="H355" s="41" t="s">
        <v>13</v>
      </c>
    </row>
    <row r="356" spans="2:8" ht="12.75">
      <c r="B356" s="37" t="s">
        <v>12</v>
      </c>
      <c r="C356" s="38">
        <v>45706</v>
      </c>
      <c r="D356" s="43">
        <v>0.70574537037037033</v>
      </c>
      <c r="E356" s="44">
        <v>290</v>
      </c>
      <c r="F356" s="46">
        <v>29.57</v>
      </c>
      <c r="G356" s="40">
        <f t="shared" si="7"/>
        <v>8575.2999999999993</v>
      </c>
      <c r="H356" s="41" t="s">
        <v>13</v>
      </c>
    </row>
    <row r="357" spans="2:8" ht="12.75">
      <c r="B357" s="37" t="s">
        <v>12</v>
      </c>
      <c r="C357" s="38">
        <v>45706</v>
      </c>
      <c r="D357" s="43">
        <v>0.70690277777777777</v>
      </c>
      <c r="E357" s="44">
        <v>308</v>
      </c>
      <c r="F357" s="46">
        <v>29.57</v>
      </c>
      <c r="G357" s="40">
        <f t="shared" si="7"/>
        <v>9107.56</v>
      </c>
      <c r="H357" s="41" t="s">
        <v>13</v>
      </c>
    </row>
    <row r="358" spans="2:8" ht="12.75">
      <c r="B358" s="37" t="s">
        <v>12</v>
      </c>
      <c r="C358" s="38">
        <v>45706</v>
      </c>
      <c r="D358" s="43">
        <v>0.7069030092592592</v>
      </c>
      <c r="E358" s="44">
        <v>161</v>
      </c>
      <c r="F358" s="46">
        <v>29.57</v>
      </c>
      <c r="G358" s="40">
        <f t="shared" si="7"/>
        <v>4760.7700000000004</v>
      </c>
      <c r="H358" s="41" t="s">
        <v>13</v>
      </c>
    </row>
    <row r="359" spans="2:8" ht="12.75">
      <c r="B359" s="37" t="s">
        <v>12</v>
      </c>
      <c r="C359" s="38">
        <v>45706</v>
      </c>
      <c r="D359" s="43">
        <v>0.70717372685185187</v>
      </c>
      <c r="E359" s="44">
        <v>180</v>
      </c>
      <c r="F359" s="46">
        <v>29.57</v>
      </c>
      <c r="G359" s="40">
        <f t="shared" si="7"/>
        <v>5322.6</v>
      </c>
      <c r="H359" s="41" t="s">
        <v>13</v>
      </c>
    </row>
    <row r="360" spans="2:8" ht="12.75">
      <c r="B360" s="37" t="s">
        <v>12</v>
      </c>
      <c r="C360" s="38">
        <v>45706</v>
      </c>
      <c r="D360" s="43">
        <v>0.70813067129629625</v>
      </c>
      <c r="E360" s="44">
        <v>47</v>
      </c>
      <c r="F360" s="46">
        <v>29.55</v>
      </c>
      <c r="G360" s="40">
        <f t="shared" si="7"/>
        <v>1388.8500000000001</v>
      </c>
      <c r="H360" s="41" t="s">
        <v>13</v>
      </c>
    </row>
    <row r="361" spans="2:8" ht="12.75">
      <c r="B361" s="37" t="s">
        <v>12</v>
      </c>
      <c r="C361" s="38">
        <v>45706</v>
      </c>
      <c r="D361" s="43">
        <v>0.70821192129629629</v>
      </c>
      <c r="E361" s="44">
        <v>92</v>
      </c>
      <c r="F361" s="46">
        <v>29.54</v>
      </c>
      <c r="G361" s="40">
        <f>E361*F361</f>
        <v>2717.68</v>
      </c>
      <c r="H361" s="41" t="s">
        <v>13</v>
      </c>
    </row>
    <row r="362" spans="2:8" ht="12.75">
      <c r="B362" s="37" t="s">
        <v>12</v>
      </c>
      <c r="C362" s="38">
        <v>45706</v>
      </c>
      <c r="D362" s="43">
        <v>0.70830509259259256</v>
      </c>
      <c r="E362" s="44">
        <v>327</v>
      </c>
      <c r="F362" s="46">
        <v>29.53</v>
      </c>
      <c r="G362" s="40">
        <f t="shared" si="7"/>
        <v>9656.31</v>
      </c>
      <c r="H362" s="41" t="s">
        <v>13</v>
      </c>
    </row>
    <row r="363" spans="2:8" ht="12.75">
      <c r="B363" s="37" t="s">
        <v>12</v>
      </c>
      <c r="C363" s="38">
        <v>45707</v>
      </c>
      <c r="D363" s="43">
        <v>0.37539699074074079</v>
      </c>
      <c r="E363" s="44">
        <v>64</v>
      </c>
      <c r="F363" s="46">
        <v>29.64</v>
      </c>
      <c r="G363" s="40">
        <f t="shared" si="7"/>
        <v>1896.96</v>
      </c>
      <c r="H363" s="41" t="s">
        <v>13</v>
      </c>
    </row>
    <row r="364" spans="2:8" ht="12.75">
      <c r="B364" s="37" t="s">
        <v>12</v>
      </c>
      <c r="C364" s="38">
        <v>45707</v>
      </c>
      <c r="D364" s="43">
        <v>0.37543275462962966</v>
      </c>
      <c r="E364" s="44">
        <v>1832</v>
      </c>
      <c r="F364" s="46">
        <v>29.58</v>
      </c>
      <c r="G364" s="40">
        <f t="shared" si="7"/>
        <v>54190.559999999998</v>
      </c>
      <c r="H364" s="41" t="s">
        <v>13</v>
      </c>
    </row>
    <row r="365" spans="2:8" ht="12.75">
      <c r="B365" s="37" t="s">
        <v>12</v>
      </c>
      <c r="C365" s="38">
        <v>45707</v>
      </c>
      <c r="D365" s="43">
        <v>0.37543298611111114</v>
      </c>
      <c r="E365" s="44">
        <v>109</v>
      </c>
      <c r="F365" s="46">
        <v>29.57</v>
      </c>
      <c r="G365" s="40">
        <f t="shared" si="7"/>
        <v>3223.13</v>
      </c>
      <c r="H365" s="41" t="s">
        <v>13</v>
      </c>
    </row>
    <row r="366" spans="2:8" ht="12.75">
      <c r="B366" s="37" t="s">
        <v>12</v>
      </c>
      <c r="C366" s="38">
        <v>45707</v>
      </c>
      <c r="D366" s="43">
        <v>0.37642546296296298</v>
      </c>
      <c r="E366" s="44">
        <v>98</v>
      </c>
      <c r="F366" s="46">
        <v>29.63</v>
      </c>
      <c r="G366" s="40">
        <f t="shared" si="7"/>
        <v>2903.74</v>
      </c>
      <c r="H366" s="41" t="s">
        <v>13</v>
      </c>
    </row>
    <row r="367" spans="2:8" ht="12.75">
      <c r="B367" s="37" t="s">
        <v>12</v>
      </c>
      <c r="C367" s="38">
        <v>45707</v>
      </c>
      <c r="D367" s="43">
        <v>0.3769950231481482</v>
      </c>
      <c r="E367" s="44">
        <v>81</v>
      </c>
      <c r="F367" s="46">
        <v>29.45</v>
      </c>
      <c r="G367" s="40">
        <f t="shared" si="7"/>
        <v>2385.4499999999998</v>
      </c>
      <c r="H367" s="41" t="s">
        <v>13</v>
      </c>
    </row>
    <row r="368" spans="2:8" ht="12.75">
      <c r="B368" s="37" t="s">
        <v>12</v>
      </c>
      <c r="C368" s="38">
        <v>45707</v>
      </c>
      <c r="D368" s="43">
        <v>0.3784140046296296</v>
      </c>
      <c r="E368" s="44">
        <v>64</v>
      </c>
      <c r="F368" s="46">
        <v>29.41</v>
      </c>
      <c r="G368" s="40">
        <f t="shared" si="7"/>
        <v>1882.24</v>
      </c>
      <c r="H368" s="41" t="s">
        <v>13</v>
      </c>
    </row>
    <row r="369" spans="2:8" ht="12.75">
      <c r="B369" s="37" t="s">
        <v>12</v>
      </c>
      <c r="C369" s="38">
        <v>45707</v>
      </c>
      <c r="D369" s="43">
        <v>0.3807490740740741</v>
      </c>
      <c r="E369" s="44">
        <v>122</v>
      </c>
      <c r="F369" s="46">
        <v>29.43</v>
      </c>
      <c r="G369" s="40">
        <f t="shared" si="7"/>
        <v>3590.46</v>
      </c>
      <c r="H369" s="41" t="s">
        <v>13</v>
      </c>
    </row>
    <row r="370" spans="2:8" ht="12.75">
      <c r="B370" s="37" t="s">
        <v>12</v>
      </c>
      <c r="C370" s="38">
        <v>45707</v>
      </c>
      <c r="D370" s="43">
        <v>0.38471678240740748</v>
      </c>
      <c r="E370" s="44">
        <v>88</v>
      </c>
      <c r="F370" s="46">
        <v>29.46</v>
      </c>
      <c r="G370" s="40">
        <f t="shared" si="7"/>
        <v>2592.48</v>
      </c>
      <c r="H370" s="41" t="s">
        <v>13</v>
      </c>
    </row>
    <row r="371" spans="2:8" ht="12.75">
      <c r="B371" s="37" t="s">
        <v>12</v>
      </c>
      <c r="C371" s="38">
        <v>45707</v>
      </c>
      <c r="D371" s="43">
        <v>0.38755104166666671</v>
      </c>
      <c r="E371" s="44">
        <v>89</v>
      </c>
      <c r="F371" s="46">
        <v>29.44</v>
      </c>
      <c r="G371" s="40">
        <f t="shared" si="7"/>
        <v>2620.1600000000003</v>
      </c>
      <c r="H371" s="41" t="s">
        <v>13</v>
      </c>
    </row>
    <row r="372" spans="2:8" ht="12.75">
      <c r="B372" s="37" t="s">
        <v>12</v>
      </c>
      <c r="C372" s="38">
        <v>45707</v>
      </c>
      <c r="D372" s="43">
        <v>0.3882980324074074</v>
      </c>
      <c r="E372" s="44">
        <v>90</v>
      </c>
      <c r="F372" s="46">
        <v>29.4</v>
      </c>
      <c r="G372" s="40">
        <f t="shared" si="7"/>
        <v>2646</v>
      </c>
      <c r="H372" s="41" t="s">
        <v>13</v>
      </c>
    </row>
    <row r="373" spans="2:8" ht="12.75">
      <c r="B373" s="37" t="s">
        <v>12</v>
      </c>
      <c r="C373" s="38">
        <v>45707</v>
      </c>
      <c r="D373" s="43">
        <v>0.38972060185185187</v>
      </c>
      <c r="E373" s="44">
        <v>71</v>
      </c>
      <c r="F373" s="46">
        <v>29.41</v>
      </c>
      <c r="G373" s="40">
        <f t="shared" si="7"/>
        <v>2088.11</v>
      </c>
      <c r="H373" s="41" t="s">
        <v>13</v>
      </c>
    </row>
    <row r="374" spans="2:8" ht="12.75">
      <c r="B374" s="37" t="s">
        <v>12</v>
      </c>
      <c r="C374" s="38">
        <v>45707</v>
      </c>
      <c r="D374" s="43">
        <v>0.39057395833333336</v>
      </c>
      <c r="E374" s="44">
        <v>70</v>
      </c>
      <c r="F374" s="46">
        <v>29.39</v>
      </c>
      <c r="G374" s="40">
        <f t="shared" si="7"/>
        <v>2057.3000000000002</v>
      </c>
      <c r="H374" s="41" t="s">
        <v>13</v>
      </c>
    </row>
    <row r="375" spans="2:8" ht="12.75">
      <c r="B375" s="37" t="s">
        <v>12</v>
      </c>
      <c r="C375" s="38">
        <v>45707</v>
      </c>
      <c r="D375" s="43">
        <v>0.39057407407407413</v>
      </c>
      <c r="E375" s="44">
        <v>72</v>
      </c>
      <c r="F375" s="46">
        <v>29.38</v>
      </c>
      <c r="G375" s="40">
        <f t="shared" si="7"/>
        <v>2115.36</v>
      </c>
      <c r="H375" s="41" t="s">
        <v>13</v>
      </c>
    </row>
    <row r="376" spans="2:8" ht="12.75">
      <c r="B376" s="37" t="s">
        <v>12</v>
      </c>
      <c r="C376" s="38">
        <v>45707</v>
      </c>
      <c r="D376" s="43">
        <v>0.39236145833333336</v>
      </c>
      <c r="E376" s="44">
        <v>66</v>
      </c>
      <c r="F376" s="46">
        <v>29.36</v>
      </c>
      <c r="G376" s="40">
        <f t="shared" si="7"/>
        <v>1937.76</v>
      </c>
      <c r="H376" s="41" t="s">
        <v>13</v>
      </c>
    </row>
    <row r="377" spans="2:8" ht="12.75">
      <c r="B377" s="37" t="s">
        <v>12</v>
      </c>
      <c r="C377" s="38">
        <v>45707</v>
      </c>
      <c r="D377" s="43">
        <v>0.39291967592592592</v>
      </c>
      <c r="E377" s="44">
        <v>64</v>
      </c>
      <c r="F377" s="46">
        <v>29.34</v>
      </c>
      <c r="G377" s="40">
        <f t="shared" si="7"/>
        <v>1877.76</v>
      </c>
      <c r="H377" s="41" t="s">
        <v>13</v>
      </c>
    </row>
    <row r="378" spans="2:8" ht="12.75">
      <c r="B378" s="37" t="s">
        <v>12</v>
      </c>
      <c r="C378" s="38">
        <v>45707</v>
      </c>
      <c r="D378" s="43">
        <v>0.39387789351851854</v>
      </c>
      <c r="E378" s="44">
        <v>65</v>
      </c>
      <c r="F378" s="46">
        <v>29.33</v>
      </c>
      <c r="G378" s="40">
        <f t="shared" si="7"/>
        <v>1906.4499999999998</v>
      </c>
      <c r="H378" s="41" t="s">
        <v>13</v>
      </c>
    </row>
    <row r="379" spans="2:8" ht="12.75">
      <c r="B379" s="37" t="s">
        <v>12</v>
      </c>
      <c r="C379" s="38">
        <v>45707</v>
      </c>
      <c r="D379" s="43">
        <v>0.39416666666666672</v>
      </c>
      <c r="E379" s="44">
        <v>64</v>
      </c>
      <c r="F379" s="46">
        <v>29.28</v>
      </c>
      <c r="G379" s="40">
        <f t="shared" si="7"/>
        <v>1873.92</v>
      </c>
      <c r="H379" s="41" t="s">
        <v>13</v>
      </c>
    </row>
    <row r="380" spans="2:8" ht="12.75">
      <c r="B380" s="37" t="s">
        <v>12</v>
      </c>
      <c r="C380" s="38">
        <v>45707</v>
      </c>
      <c r="D380" s="43">
        <v>0.39755011574074078</v>
      </c>
      <c r="E380" s="44">
        <v>75</v>
      </c>
      <c r="F380" s="46">
        <v>29.35</v>
      </c>
      <c r="G380" s="40">
        <f t="shared" si="7"/>
        <v>2201.25</v>
      </c>
      <c r="H380" s="41" t="s">
        <v>13</v>
      </c>
    </row>
    <row r="381" spans="2:8" ht="12.75">
      <c r="B381" s="37" t="s">
        <v>12</v>
      </c>
      <c r="C381" s="38">
        <v>45707</v>
      </c>
      <c r="D381" s="43">
        <v>0.4065900462962963</v>
      </c>
      <c r="E381" s="44">
        <v>178</v>
      </c>
      <c r="F381" s="46">
        <v>29.36</v>
      </c>
      <c r="G381" s="40">
        <f t="shared" si="7"/>
        <v>5226.08</v>
      </c>
      <c r="H381" s="41" t="s">
        <v>13</v>
      </c>
    </row>
    <row r="382" spans="2:8" ht="12.75">
      <c r="B382" s="37" t="s">
        <v>12</v>
      </c>
      <c r="C382" s="38">
        <v>45707</v>
      </c>
      <c r="D382" s="43">
        <v>0.41536087962962964</v>
      </c>
      <c r="E382" s="44">
        <v>144</v>
      </c>
      <c r="F382" s="46">
        <v>29.41</v>
      </c>
      <c r="G382" s="40">
        <f t="shared" si="7"/>
        <v>4235.04</v>
      </c>
      <c r="H382" s="41" t="s">
        <v>13</v>
      </c>
    </row>
    <row r="383" spans="2:8" ht="12.75">
      <c r="B383" s="37" t="s">
        <v>12</v>
      </c>
      <c r="C383" s="38">
        <v>45707</v>
      </c>
      <c r="D383" s="43">
        <v>0.41688240740740745</v>
      </c>
      <c r="E383" s="44">
        <v>379</v>
      </c>
      <c r="F383" s="46">
        <v>29.42</v>
      </c>
      <c r="G383" s="40">
        <f t="shared" si="7"/>
        <v>11150.18</v>
      </c>
      <c r="H383" s="41" t="s">
        <v>13</v>
      </c>
    </row>
    <row r="384" spans="2:8" ht="12.75">
      <c r="B384" s="37" t="s">
        <v>12</v>
      </c>
      <c r="C384" s="38">
        <v>45707</v>
      </c>
      <c r="D384" s="43">
        <v>0.42489861111111116</v>
      </c>
      <c r="E384" s="44">
        <v>226</v>
      </c>
      <c r="F384" s="46">
        <v>29.49</v>
      </c>
      <c r="G384" s="40">
        <f t="shared" si="7"/>
        <v>6664.74</v>
      </c>
      <c r="H384" s="41" t="s">
        <v>13</v>
      </c>
    </row>
    <row r="385" spans="2:8" ht="12.75">
      <c r="B385" s="37" t="s">
        <v>12</v>
      </c>
      <c r="C385" s="38">
        <v>45707</v>
      </c>
      <c r="D385" s="43">
        <v>0.42629803240740743</v>
      </c>
      <c r="E385" s="44">
        <v>296</v>
      </c>
      <c r="F385" s="46">
        <v>29.49</v>
      </c>
      <c r="G385" s="40">
        <f t="shared" si="7"/>
        <v>8729.0399999999991</v>
      </c>
      <c r="H385" s="41" t="s">
        <v>13</v>
      </c>
    </row>
    <row r="386" spans="2:8" ht="12.75">
      <c r="B386" s="37" t="s">
        <v>12</v>
      </c>
      <c r="C386" s="38">
        <v>45707</v>
      </c>
      <c r="D386" s="43">
        <v>0.42822754629629628</v>
      </c>
      <c r="E386" s="44">
        <v>121</v>
      </c>
      <c r="F386" s="46">
        <v>29.49</v>
      </c>
      <c r="G386" s="40">
        <f t="shared" si="7"/>
        <v>3568.29</v>
      </c>
      <c r="H386" s="41" t="s">
        <v>13</v>
      </c>
    </row>
    <row r="387" spans="2:8" ht="12.75">
      <c r="B387" s="37" t="s">
        <v>12</v>
      </c>
      <c r="C387" s="38">
        <v>45707</v>
      </c>
      <c r="D387" s="43">
        <v>0.42822766203703705</v>
      </c>
      <c r="E387" s="44">
        <v>196</v>
      </c>
      <c r="F387" s="46">
        <v>29.47</v>
      </c>
      <c r="G387" s="40">
        <f t="shared" si="7"/>
        <v>5776.12</v>
      </c>
      <c r="H387" s="41" t="s">
        <v>13</v>
      </c>
    </row>
    <row r="388" spans="2:8" ht="12.75">
      <c r="B388" s="37" t="s">
        <v>12</v>
      </c>
      <c r="C388" s="38">
        <v>45707</v>
      </c>
      <c r="D388" s="43">
        <v>0.43897673611111115</v>
      </c>
      <c r="E388" s="44">
        <v>238</v>
      </c>
      <c r="F388" s="46">
        <v>29.5</v>
      </c>
      <c r="G388" s="40">
        <f t="shared" si="7"/>
        <v>7021</v>
      </c>
      <c r="H388" s="41" t="s">
        <v>13</v>
      </c>
    </row>
    <row r="389" spans="2:8" ht="12.75">
      <c r="B389" s="37" t="s">
        <v>12</v>
      </c>
      <c r="C389" s="38">
        <v>45707</v>
      </c>
      <c r="D389" s="43">
        <v>0.43902812500000005</v>
      </c>
      <c r="E389" s="44">
        <v>135</v>
      </c>
      <c r="F389" s="46">
        <v>29.49</v>
      </c>
      <c r="G389" s="40">
        <f t="shared" si="7"/>
        <v>3981.1499999999996</v>
      </c>
      <c r="H389" s="41" t="s">
        <v>13</v>
      </c>
    </row>
    <row r="390" spans="2:8" ht="12.75">
      <c r="B390" s="37" t="s">
        <v>12</v>
      </c>
      <c r="C390" s="38">
        <v>45707</v>
      </c>
      <c r="D390" s="43">
        <v>0.445421412037037</v>
      </c>
      <c r="E390" s="44">
        <v>235</v>
      </c>
      <c r="F390" s="46">
        <v>29.52</v>
      </c>
      <c r="G390" s="40">
        <f t="shared" si="7"/>
        <v>6937.2</v>
      </c>
      <c r="H390" s="41" t="s">
        <v>13</v>
      </c>
    </row>
    <row r="391" spans="2:8" ht="12.75">
      <c r="B391" s="37" t="s">
        <v>12</v>
      </c>
      <c r="C391" s="38">
        <v>45707</v>
      </c>
      <c r="D391" s="43">
        <v>0.4473166666666667</v>
      </c>
      <c r="E391" s="44">
        <v>205</v>
      </c>
      <c r="F391" s="46">
        <v>29.53</v>
      </c>
      <c r="G391" s="40">
        <f t="shared" si="7"/>
        <v>6053.6500000000005</v>
      </c>
      <c r="H391" s="41" t="s">
        <v>13</v>
      </c>
    </row>
    <row r="392" spans="2:8" ht="12.75">
      <c r="B392" s="37" t="s">
        <v>12</v>
      </c>
      <c r="C392" s="38">
        <v>45707</v>
      </c>
      <c r="D392" s="43">
        <v>0.44900231481481478</v>
      </c>
      <c r="E392" s="44">
        <v>157</v>
      </c>
      <c r="F392" s="46">
        <v>29.49</v>
      </c>
      <c r="G392" s="40">
        <f t="shared" si="7"/>
        <v>4629.9299999999994</v>
      </c>
      <c r="H392" s="41" t="s">
        <v>13</v>
      </c>
    </row>
    <row r="393" spans="2:8" ht="12.75">
      <c r="B393" s="37" t="s">
        <v>12</v>
      </c>
      <c r="C393" s="38">
        <v>45707</v>
      </c>
      <c r="D393" s="43">
        <v>0.44900231481481478</v>
      </c>
      <c r="E393" s="44">
        <v>182</v>
      </c>
      <c r="F393" s="46">
        <v>29.49</v>
      </c>
      <c r="G393" s="40">
        <f t="shared" si="7"/>
        <v>5367.1799999999994</v>
      </c>
      <c r="H393" s="41" t="s">
        <v>13</v>
      </c>
    </row>
    <row r="394" spans="2:8" ht="12.75">
      <c r="B394" s="37" t="s">
        <v>12</v>
      </c>
      <c r="C394" s="38">
        <v>45707</v>
      </c>
      <c r="D394" s="43">
        <v>0.45025208333333339</v>
      </c>
      <c r="E394" s="44">
        <v>126</v>
      </c>
      <c r="F394" s="46">
        <v>29.48</v>
      </c>
      <c r="G394" s="40">
        <f t="shared" si="7"/>
        <v>3714.48</v>
      </c>
      <c r="H394" s="41" t="s">
        <v>13</v>
      </c>
    </row>
    <row r="395" spans="2:8" ht="12.75">
      <c r="B395" s="37" t="s">
        <v>12</v>
      </c>
      <c r="C395" s="38">
        <v>45707</v>
      </c>
      <c r="D395" s="43">
        <v>0.45047071759259261</v>
      </c>
      <c r="E395" s="44">
        <v>327</v>
      </c>
      <c r="F395" s="46">
        <v>29.47</v>
      </c>
      <c r="G395" s="40">
        <f t="shared" si="7"/>
        <v>9636.69</v>
      </c>
      <c r="H395" s="41" t="s">
        <v>13</v>
      </c>
    </row>
    <row r="396" spans="2:8" ht="12.75">
      <c r="B396" s="37" t="s">
        <v>12</v>
      </c>
      <c r="C396" s="38">
        <v>45707</v>
      </c>
      <c r="D396" s="43">
        <v>0.45058599537037036</v>
      </c>
      <c r="E396" s="44">
        <v>17</v>
      </c>
      <c r="F396" s="46">
        <v>29.46</v>
      </c>
      <c r="G396" s="40">
        <f t="shared" si="7"/>
        <v>500.82</v>
      </c>
      <c r="H396" s="41" t="s">
        <v>13</v>
      </c>
    </row>
    <row r="397" spans="2:8" ht="12.75">
      <c r="B397" s="37" t="s">
        <v>12</v>
      </c>
      <c r="C397" s="38">
        <v>45707</v>
      </c>
      <c r="D397" s="43">
        <v>0.45058599537037036</v>
      </c>
      <c r="E397" s="44">
        <v>91</v>
      </c>
      <c r="F397" s="46">
        <v>29.46</v>
      </c>
      <c r="G397" s="40">
        <f t="shared" si="7"/>
        <v>2680.86</v>
      </c>
      <c r="H397" s="41" t="s">
        <v>13</v>
      </c>
    </row>
    <row r="398" spans="2:8" ht="12.75">
      <c r="B398" s="37" t="s">
        <v>12</v>
      </c>
      <c r="C398" s="38">
        <v>45707</v>
      </c>
      <c r="D398" s="43">
        <v>0.45677453703703702</v>
      </c>
      <c r="E398" s="44">
        <v>103</v>
      </c>
      <c r="F398" s="46">
        <v>29.47</v>
      </c>
      <c r="G398" s="40">
        <f t="shared" si="7"/>
        <v>3035.41</v>
      </c>
      <c r="H398" s="41" t="s">
        <v>13</v>
      </c>
    </row>
    <row r="399" spans="2:8" ht="12.75">
      <c r="B399" s="37" t="s">
        <v>12</v>
      </c>
      <c r="C399" s="38">
        <v>45707</v>
      </c>
      <c r="D399" s="43">
        <v>0.45863576388888888</v>
      </c>
      <c r="E399" s="44">
        <v>92</v>
      </c>
      <c r="F399" s="46">
        <v>29.48</v>
      </c>
      <c r="G399" s="40">
        <f t="shared" si="7"/>
        <v>2712.16</v>
      </c>
      <c r="H399" s="41" t="s">
        <v>13</v>
      </c>
    </row>
    <row r="400" spans="2:8" ht="12.75">
      <c r="B400" s="37" t="s">
        <v>12</v>
      </c>
      <c r="C400" s="38">
        <v>45707</v>
      </c>
      <c r="D400" s="43">
        <v>0.46189907407407405</v>
      </c>
      <c r="E400" s="44">
        <v>209</v>
      </c>
      <c r="F400" s="46">
        <v>29.43</v>
      </c>
      <c r="G400" s="40">
        <f t="shared" si="7"/>
        <v>6150.87</v>
      </c>
      <c r="H400" s="41" t="s">
        <v>13</v>
      </c>
    </row>
    <row r="401" spans="2:8" ht="12.75">
      <c r="B401" s="37" t="s">
        <v>12</v>
      </c>
      <c r="C401" s="38">
        <v>45707</v>
      </c>
      <c r="D401" s="43">
        <v>0.46372557870370373</v>
      </c>
      <c r="E401" s="44">
        <v>210</v>
      </c>
      <c r="F401" s="46">
        <v>29.38</v>
      </c>
      <c r="G401" s="40">
        <f t="shared" si="7"/>
        <v>6169.8</v>
      </c>
      <c r="H401" s="41" t="s">
        <v>13</v>
      </c>
    </row>
    <row r="402" spans="2:8" ht="12.75">
      <c r="B402" s="37" t="s">
        <v>12</v>
      </c>
      <c r="C402" s="38">
        <v>45707</v>
      </c>
      <c r="D402" s="43">
        <v>0.46795636574074079</v>
      </c>
      <c r="E402" s="44">
        <v>84</v>
      </c>
      <c r="F402" s="46">
        <v>29.41</v>
      </c>
      <c r="G402" s="40">
        <f t="shared" ref="G402:G465" si="8">E402*F402</f>
        <v>2470.44</v>
      </c>
      <c r="H402" s="41" t="s">
        <v>13</v>
      </c>
    </row>
    <row r="403" spans="2:8" ht="12.75">
      <c r="B403" s="37" t="s">
        <v>12</v>
      </c>
      <c r="C403" s="38">
        <v>45707</v>
      </c>
      <c r="D403" s="43">
        <v>0.47004513888888888</v>
      </c>
      <c r="E403" s="44">
        <v>65</v>
      </c>
      <c r="F403" s="46">
        <v>29.39</v>
      </c>
      <c r="G403" s="40">
        <f t="shared" si="8"/>
        <v>1910.3500000000001</v>
      </c>
      <c r="H403" s="41" t="s">
        <v>13</v>
      </c>
    </row>
    <row r="404" spans="2:8" ht="12.75">
      <c r="B404" s="37" t="s">
        <v>12</v>
      </c>
      <c r="C404" s="38">
        <v>45707</v>
      </c>
      <c r="D404" s="43">
        <v>0.47474618055555562</v>
      </c>
      <c r="E404" s="44">
        <v>51</v>
      </c>
      <c r="F404" s="46">
        <v>29.43</v>
      </c>
      <c r="G404" s="40">
        <f t="shared" si="8"/>
        <v>1500.93</v>
      </c>
      <c r="H404" s="41" t="s">
        <v>13</v>
      </c>
    </row>
    <row r="405" spans="2:8" ht="12.75">
      <c r="B405" s="37" t="s">
        <v>12</v>
      </c>
      <c r="C405" s="38">
        <v>45707</v>
      </c>
      <c r="D405" s="43">
        <v>0.47474618055555562</v>
      </c>
      <c r="E405" s="44">
        <v>128</v>
      </c>
      <c r="F405" s="46">
        <v>29.43</v>
      </c>
      <c r="G405" s="40">
        <f t="shared" si="8"/>
        <v>3767.04</v>
      </c>
      <c r="H405" s="41" t="s">
        <v>13</v>
      </c>
    </row>
    <row r="406" spans="2:8" ht="12.75">
      <c r="B406" s="37" t="s">
        <v>12</v>
      </c>
      <c r="C406" s="38">
        <v>45707</v>
      </c>
      <c r="D406" s="43">
        <v>0.47511898148148152</v>
      </c>
      <c r="E406" s="44">
        <v>206</v>
      </c>
      <c r="F406" s="46">
        <v>29.38</v>
      </c>
      <c r="G406" s="40">
        <f t="shared" si="8"/>
        <v>6052.28</v>
      </c>
      <c r="H406" s="41" t="s">
        <v>13</v>
      </c>
    </row>
    <row r="407" spans="2:8" ht="12.75">
      <c r="B407" s="37" t="s">
        <v>12</v>
      </c>
      <c r="C407" s="38">
        <v>45707</v>
      </c>
      <c r="D407" s="43">
        <v>0.47512615740740743</v>
      </c>
      <c r="E407" s="44">
        <v>178</v>
      </c>
      <c r="F407" s="46">
        <v>29.37</v>
      </c>
      <c r="G407" s="40">
        <f t="shared" si="8"/>
        <v>5227.8600000000006</v>
      </c>
      <c r="H407" s="41" t="s">
        <v>13</v>
      </c>
    </row>
    <row r="408" spans="2:8" ht="12.75">
      <c r="B408" s="37" t="s">
        <v>12</v>
      </c>
      <c r="C408" s="38">
        <v>45707</v>
      </c>
      <c r="D408" s="43">
        <v>0.47823078703703703</v>
      </c>
      <c r="E408" s="44">
        <v>123</v>
      </c>
      <c r="F408" s="46">
        <v>29.38</v>
      </c>
      <c r="G408" s="40">
        <f t="shared" si="8"/>
        <v>3613.74</v>
      </c>
      <c r="H408" s="41" t="s">
        <v>13</v>
      </c>
    </row>
    <row r="409" spans="2:8" ht="12.75">
      <c r="B409" s="37" t="s">
        <v>12</v>
      </c>
      <c r="C409" s="38">
        <v>45707</v>
      </c>
      <c r="D409" s="43">
        <v>0.48114062500000004</v>
      </c>
      <c r="E409" s="44">
        <v>127</v>
      </c>
      <c r="F409" s="46">
        <v>29.34</v>
      </c>
      <c r="G409" s="40">
        <f t="shared" si="8"/>
        <v>3726.18</v>
      </c>
      <c r="H409" s="41" t="s">
        <v>13</v>
      </c>
    </row>
    <row r="410" spans="2:8" ht="12.75">
      <c r="B410" s="37" t="s">
        <v>12</v>
      </c>
      <c r="C410" s="38">
        <v>45707</v>
      </c>
      <c r="D410" s="43">
        <v>0.48234293981481485</v>
      </c>
      <c r="E410" s="44">
        <v>67</v>
      </c>
      <c r="F410" s="46">
        <v>29.32</v>
      </c>
      <c r="G410" s="40">
        <f t="shared" si="8"/>
        <v>1964.44</v>
      </c>
      <c r="H410" s="41" t="s">
        <v>13</v>
      </c>
    </row>
    <row r="411" spans="2:8" ht="12.75">
      <c r="B411" s="37" t="s">
        <v>12</v>
      </c>
      <c r="C411" s="38">
        <v>45707</v>
      </c>
      <c r="D411" s="43">
        <v>0.49119664351851855</v>
      </c>
      <c r="E411" s="44">
        <v>105</v>
      </c>
      <c r="F411" s="46">
        <v>29.29</v>
      </c>
      <c r="G411" s="40">
        <f t="shared" si="8"/>
        <v>3075.45</v>
      </c>
      <c r="H411" s="41" t="s">
        <v>13</v>
      </c>
    </row>
    <row r="412" spans="2:8" ht="12.75">
      <c r="B412" s="37" t="s">
        <v>12</v>
      </c>
      <c r="C412" s="38">
        <v>45707</v>
      </c>
      <c r="D412" s="43">
        <v>0.49249155092592595</v>
      </c>
      <c r="E412" s="44">
        <v>19</v>
      </c>
      <c r="F412" s="46">
        <v>29.27</v>
      </c>
      <c r="G412" s="40">
        <f t="shared" si="8"/>
        <v>556.13</v>
      </c>
      <c r="H412" s="41" t="s">
        <v>13</v>
      </c>
    </row>
    <row r="413" spans="2:8" ht="12.75">
      <c r="B413" s="37" t="s">
        <v>12</v>
      </c>
      <c r="C413" s="38">
        <v>45707</v>
      </c>
      <c r="D413" s="43">
        <v>0.49249155092592595</v>
      </c>
      <c r="E413" s="44">
        <v>87</v>
      </c>
      <c r="F413" s="46">
        <v>29.27</v>
      </c>
      <c r="G413" s="40">
        <f t="shared" si="8"/>
        <v>2546.4899999999998</v>
      </c>
      <c r="H413" s="41" t="s">
        <v>13</v>
      </c>
    </row>
    <row r="414" spans="2:8" ht="12.75">
      <c r="B414" s="37" t="s">
        <v>12</v>
      </c>
      <c r="C414" s="38">
        <v>45707</v>
      </c>
      <c r="D414" s="43">
        <v>0.49733599537037038</v>
      </c>
      <c r="E414" s="44">
        <v>70</v>
      </c>
      <c r="F414" s="46">
        <v>29.23</v>
      </c>
      <c r="G414" s="40">
        <f t="shared" si="8"/>
        <v>2046.1000000000001</v>
      </c>
      <c r="H414" s="41" t="s">
        <v>13</v>
      </c>
    </row>
    <row r="415" spans="2:8" ht="12.75">
      <c r="B415" s="37" t="s">
        <v>12</v>
      </c>
      <c r="C415" s="38">
        <v>45707</v>
      </c>
      <c r="D415" s="43">
        <v>0.49746180555555553</v>
      </c>
      <c r="E415" s="44">
        <v>142</v>
      </c>
      <c r="F415" s="46">
        <v>29.23</v>
      </c>
      <c r="G415" s="40">
        <f t="shared" si="8"/>
        <v>4150.66</v>
      </c>
      <c r="H415" s="41" t="s">
        <v>13</v>
      </c>
    </row>
    <row r="416" spans="2:8" ht="12.75">
      <c r="B416" s="37" t="s">
        <v>12</v>
      </c>
      <c r="C416" s="38">
        <v>45707</v>
      </c>
      <c r="D416" s="43">
        <v>0.4982311342592593</v>
      </c>
      <c r="E416" s="44">
        <v>255</v>
      </c>
      <c r="F416" s="46">
        <v>29.22</v>
      </c>
      <c r="G416" s="40">
        <f t="shared" si="8"/>
        <v>7451.0999999999995</v>
      </c>
      <c r="H416" s="41" t="s">
        <v>13</v>
      </c>
    </row>
    <row r="417" spans="2:8" ht="12.75">
      <c r="B417" s="37" t="s">
        <v>12</v>
      </c>
      <c r="C417" s="38">
        <v>45707</v>
      </c>
      <c r="D417" s="43">
        <v>0.49966724537037044</v>
      </c>
      <c r="E417" s="44">
        <v>212</v>
      </c>
      <c r="F417" s="46">
        <v>29.24</v>
      </c>
      <c r="G417" s="40">
        <f t="shared" si="8"/>
        <v>6198.88</v>
      </c>
      <c r="H417" s="41" t="s">
        <v>13</v>
      </c>
    </row>
    <row r="418" spans="2:8" ht="12.75">
      <c r="B418" s="37" t="s">
        <v>12</v>
      </c>
      <c r="C418" s="38">
        <v>45707</v>
      </c>
      <c r="D418" s="43">
        <v>0.50127523148148145</v>
      </c>
      <c r="E418" s="44">
        <v>18</v>
      </c>
      <c r="F418" s="46">
        <v>29.25</v>
      </c>
      <c r="G418" s="40">
        <f t="shared" si="8"/>
        <v>526.5</v>
      </c>
      <c r="H418" s="41" t="s">
        <v>13</v>
      </c>
    </row>
    <row r="419" spans="2:8" ht="12.75">
      <c r="B419" s="37" t="s">
        <v>12</v>
      </c>
      <c r="C419" s="38">
        <v>45707</v>
      </c>
      <c r="D419" s="43">
        <v>0.50127523148148145</v>
      </c>
      <c r="E419" s="44">
        <v>63</v>
      </c>
      <c r="F419" s="46">
        <v>29.25</v>
      </c>
      <c r="G419" s="40">
        <f t="shared" si="8"/>
        <v>1842.75</v>
      </c>
      <c r="H419" s="41" t="s">
        <v>13</v>
      </c>
    </row>
    <row r="420" spans="2:8" ht="12.75">
      <c r="B420" s="37" t="s">
        <v>12</v>
      </c>
      <c r="C420" s="38">
        <v>45707</v>
      </c>
      <c r="D420" s="43">
        <v>0.50127523148148145</v>
      </c>
      <c r="E420" s="44">
        <v>124</v>
      </c>
      <c r="F420" s="46">
        <v>29.25</v>
      </c>
      <c r="G420" s="40">
        <f t="shared" si="8"/>
        <v>3627</v>
      </c>
      <c r="H420" s="41" t="s">
        <v>13</v>
      </c>
    </row>
    <row r="421" spans="2:8" ht="12.75">
      <c r="B421" s="37" t="s">
        <v>12</v>
      </c>
      <c r="C421" s="38">
        <v>45707</v>
      </c>
      <c r="D421" s="43">
        <v>0.50648124999999999</v>
      </c>
      <c r="E421" s="44">
        <v>201</v>
      </c>
      <c r="F421" s="46">
        <v>29.26</v>
      </c>
      <c r="G421" s="40">
        <f t="shared" si="8"/>
        <v>5881.26</v>
      </c>
      <c r="H421" s="41" t="s">
        <v>13</v>
      </c>
    </row>
    <row r="422" spans="2:8" ht="12.75">
      <c r="B422" s="37" t="s">
        <v>12</v>
      </c>
      <c r="C422" s="38">
        <v>45707</v>
      </c>
      <c r="D422" s="43">
        <v>0.51193113425925929</v>
      </c>
      <c r="E422" s="44">
        <v>333</v>
      </c>
      <c r="F422" s="46">
        <v>29.21</v>
      </c>
      <c r="G422" s="40">
        <f t="shared" si="8"/>
        <v>9726.93</v>
      </c>
      <c r="H422" s="41" t="s">
        <v>13</v>
      </c>
    </row>
    <row r="423" spans="2:8" ht="12.75">
      <c r="B423" s="37" t="s">
        <v>12</v>
      </c>
      <c r="C423" s="38">
        <v>45707</v>
      </c>
      <c r="D423" s="43">
        <v>0.51415995370370371</v>
      </c>
      <c r="E423" s="44">
        <v>334</v>
      </c>
      <c r="F423" s="46">
        <v>29.15</v>
      </c>
      <c r="G423" s="40">
        <f t="shared" si="8"/>
        <v>9736.1</v>
      </c>
      <c r="H423" s="41" t="s">
        <v>13</v>
      </c>
    </row>
    <row r="424" spans="2:8" ht="12.75">
      <c r="B424" s="37" t="s">
        <v>12</v>
      </c>
      <c r="C424" s="38">
        <v>45707</v>
      </c>
      <c r="D424" s="43">
        <v>0.5155126157407407</v>
      </c>
      <c r="E424" s="44">
        <v>64</v>
      </c>
      <c r="F424" s="46">
        <v>29.14</v>
      </c>
      <c r="G424" s="40">
        <f t="shared" si="8"/>
        <v>1864.96</v>
      </c>
      <c r="H424" s="41" t="s">
        <v>13</v>
      </c>
    </row>
    <row r="425" spans="2:8" ht="12.75">
      <c r="B425" s="37" t="s">
        <v>12</v>
      </c>
      <c r="C425" s="38">
        <v>45707</v>
      </c>
      <c r="D425" s="43">
        <v>0.5182603009259259</v>
      </c>
      <c r="E425" s="44">
        <v>170</v>
      </c>
      <c r="F425" s="46">
        <v>29.09</v>
      </c>
      <c r="G425" s="40">
        <f t="shared" si="8"/>
        <v>4945.3</v>
      </c>
      <c r="H425" s="41" t="s">
        <v>13</v>
      </c>
    </row>
    <row r="426" spans="2:8" ht="12.75">
      <c r="B426" s="37" t="s">
        <v>12</v>
      </c>
      <c r="C426" s="38">
        <v>45707</v>
      </c>
      <c r="D426" s="43">
        <v>0.52587708333333338</v>
      </c>
      <c r="E426" s="44">
        <v>175</v>
      </c>
      <c r="F426" s="46">
        <v>29.11</v>
      </c>
      <c r="G426" s="40">
        <f t="shared" si="8"/>
        <v>5094.25</v>
      </c>
      <c r="H426" s="41" t="s">
        <v>13</v>
      </c>
    </row>
    <row r="427" spans="2:8" ht="12.75">
      <c r="B427" s="37" t="s">
        <v>12</v>
      </c>
      <c r="C427" s="38">
        <v>45707</v>
      </c>
      <c r="D427" s="43">
        <v>0.52607465277777776</v>
      </c>
      <c r="E427" s="44">
        <v>68</v>
      </c>
      <c r="F427" s="46">
        <v>29.1</v>
      </c>
      <c r="G427" s="40">
        <f t="shared" si="8"/>
        <v>1978.8000000000002</v>
      </c>
      <c r="H427" s="41" t="s">
        <v>13</v>
      </c>
    </row>
    <row r="428" spans="2:8" ht="12.75">
      <c r="B428" s="37" t="s">
        <v>12</v>
      </c>
      <c r="C428" s="38">
        <v>45707</v>
      </c>
      <c r="D428" s="43">
        <v>0.52672349537037044</v>
      </c>
      <c r="E428" s="44">
        <v>50</v>
      </c>
      <c r="F428" s="46">
        <v>29.09</v>
      </c>
      <c r="G428" s="40">
        <f t="shared" si="8"/>
        <v>1454.5</v>
      </c>
      <c r="H428" s="41" t="s">
        <v>13</v>
      </c>
    </row>
    <row r="429" spans="2:8" ht="12.75">
      <c r="B429" s="37" t="s">
        <v>12</v>
      </c>
      <c r="C429" s="38">
        <v>45707</v>
      </c>
      <c r="D429" s="43">
        <v>0.52712233796296293</v>
      </c>
      <c r="E429" s="44">
        <v>19</v>
      </c>
      <c r="F429" s="46">
        <v>29.09</v>
      </c>
      <c r="G429" s="40">
        <f t="shared" si="8"/>
        <v>552.71</v>
      </c>
      <c r="H429" s="41" t="s">
        <v>13</v>
      </c>
    </row>
    <row r="430" spans="2:8" ht="12.75">
      <c r="B430" s="37" t="s">
        <v>12</v>
      </c>
      <c r="C430" s="38">
        <v>45707</v>
      </c>
      <c r="D430" s="43">
        <v>0.5271224537037037</v>
      </c>
      <c r="E430" s="44">
        <v>473</v>
      </c>
      <c r="F430" s="46">
        <v>29.06</v>
      </c>
      <c r="G430" s="40">
        <f t="shared" si="8"/>
        <v>13745.38</v>
      </c>
      <c r="H430" s="41" t="s">
        <v>13</v>
      </c>
    </row>
    <row r="431" spans="2:8" ht="12.75">
      <c r="B431" s="37" t="s">
        <v>12</v>
      </c>
      <c r="C431" s="38">
        <v>45707</v>
      </c>
      <c r="D431" s="43">
        <v>0.52991435185185187</v>
      </c>
      <c r="E431" s="44">
        <v>81</v>
      </c>
      <c r="F431" s="46">
        <v>29.06</v>
      </c>
      <c r="G431" s="40">
        <f t="shared" si="8"/>
        <v>2353.8599999999997</v>
      </c>
      <c r="H431" s="41" t="s">
        <v>13</v>
      </c>
    </row>
    <row r="432" spans="2:8" ht="12.75">
      <c r="B432" s="37" t="s">
        <v>12</v>
      </c>
      <c r="C432" s="38">
        <v>45707</v>
      </c>
      <c r="D432" s="43">
        <v>0.53444594907407406</v>
      </c>
      <c r="E432" s="44">
        <v>87</v>
      </c>
      <c r="F432" s="46">
        <v>29.01</v>
      </c>
      <c r="G432" s="40">
        <f t="shared" si="8"/>
        <v>2523.8700000000003</v>
      </c>
      <c r="H432" s="41" t="s">
        <v>13</v>
      </c>
    </row>
    <row r="433" spans="2:8" ht="12.75">
      <c r="B433" s="37" t="s">
        <v>12</v>
      </c>
      <c r="C433" s="38">
        <v>45707</v>
      </c>
      <c r="D433" s="43">
        <v>0.54029259259259266</v>
      </c>
      <c r="E433" s="44">
        <v>27</v>
      </c>
      <c r="F433" s="46">
        <v>29.04</v>
      </c>
      <c r="G433" s="40">
        <f t="shared" si="8"/>
        <v>784.07999999999993</v>
      </c>
      <c r="H433" s="41" t="s">
        <v>13</v>
      </c>
    </row>
    <row r="434" spans="2:8" ht="12.75">
      <c r="B434" s="37" t="s">
        <v>12</v>
      </c>
      <c r="C434" s="38">
        <v>45707</v>
      </c>
      <c r="D434" s="43">
        <v>0.54029259259259266</v>
      </c>
      <c r="E434" s="44">
        <v>66</v>
      </c>
      <c r="F434" s="46">
        <v>29.04</v>
      </c>
      <c r="G434" s="40">
        <f t="shared" si="8"/>
        <v>1916.6399999999999</v>
      </c>
      <c r="H434" s="41" t="s">
        <v>13</v>
      </c>
    </row>
    <row r="435" spans="2:8" ht="12.75">
      <c r="B435" s="37" t="s">
        <v>12</v>
      </c>
      <c r="C435" s="38">
        <v>45707</v>
      </c>
      <c r="D435" s="43">
        <v>0.54088171296296295</v>
      </c>
      <c r="E435" s="44">
        <v>70</v>
      </c>
      <c r="F435" s="46">
        <v>29.02</v>
      </c>
      <c r="G435" s="40">
        <f t="shared" si="8"/>
        <v>2031.3999999999999</v>
      </c>
      <c r="H435" s="41" t="s">
        <v>13</v>
      </c>
    </row>
    <row r="436" spans="2:8" ht="12.75">
      <c r="B436" s="37" t="s">
        <v>12</v>
      </c>
      <c r="C436" s="38">
        <v>45707</v>
      </c>
      <c r="D436" s="43">
        <v>0.54340706018518514</v>
      </c>
      <c r="E436" s="44">
        <v>236</v>
      </c>
      <c r="F436" s="46">
        <v>29.06</v>
      </c>
      <c r="G436" s="40">
        <f t="shared" si="8"/>
        <v>6858.16</v>
      </c>
      <c r="H436" s="41" t="s">
        <v>13</v>
      </c>
    </row>
    <row r="437" spans="2:8" ht="12.75">
      <c r="B437" s="37" t="s">
        <v>12</v>
      </c>
      <c r="C437" s="38">
        <v>45707</v>
      </c>
      <c r="D437" s="43">
        <v>0.54789803240740742</v>
      </c>
      <c r="E437" s="44">
        <v>288</v>
      </c>
      <c r="F437" s="46">
        <v>29.14</v>
      </c>
      <c r="G437" s="40">
        <f t="shared" si="8"/>
        <v>8392.32</v>
      </c>
      <c r="H437" s="41" t="s">
        <v>13</v>
      </c>
    </row>
    <row r="438" spans="2:8" ht="12.75">
      <c r="B438" s="37" t="s">
        <v>12</v>
      </c>
      <c r="C438" s="38">
        <v>45707</v>
      </c>
      <c r="D438" s="43">
        <v>0.55161412037037039</v>
      </c>
      <c r="E438" s="44">
        <v>195</v>
      </c>
      <c r="F438" s="46">
        <v>29.16</v>
      </c>
      <c r="G438" s="40">
        <f t="shared" si="8"/>
        <v>5686.2</v>
      </c>
      <c r="H438" s="41" t="s">
        <v>13</v>
      </c>
    </row>
    <row r="439" spans="2:8" ht="12.75">
      <c r="B439" s="37" t="s">
        <v>12</v>
      </c>
      <c r="C439" s="38">
        <v>45707</v>
      </c>
      <c r="D439" s="43">
        <v>0.55599583333333324</v>
      </c>
      <c r="E439" s="44">
        <v>324</v>
      </c>
      <c r="F439" s="46">
        <v>29.11</v>
      </c>
      <c r="G439" s="40">
        <f t="shared" si="8"/>
        <v>9431.64</v>
      </c>
      <c r="H439" s="41" t="s">
        <v>13</v>
      </c>
    </row>
    <row r="440" spans="2:8" ht="12.75">
      <c r="B440" s="37" t="s">
        <v>12</v>
      </c>
      <c r="C440" s="38">
        <v>45707</v>
      </c>
      <c r="D440" s="43">
        <v>0.56360983796296293</v>
      </c>
      <c r="E440" s="44">
        <v>208</v>
      </c>
      <c r="F440" s="46">
        <v>29.18</v>
      </c>
      <c r="G440" s="40">
        <f t="shared" si="8"/>
        <v>6069.44</v>
      </c>
      <c r="H440" s="41" t="s">
        <v>13</v>
      </c>
    </row>
    <row r="441" spans="2:8" ht="12.75">
      <c r="B441" s="37" t="s">
        <v>12</v>
      </c>
      <c r="C441" s="38">
        <v>45707</v>
      </c>
      <c r="D441" s="43">
        <v>0.57317013888888879</v>
      </c>
      <c r="E441" s="44">
        <v>321</v>
      </c>
      <c r="F441" s="46">
        <v>29.13</v>
      </c>
      <c r="G441" s="40">
        <f t="shared" si="8"/>
        <v>9350.73</v>
      </c>
      <c r="H441" s="41" t="s">
        <v>13</v>
      </c>
    </row>
    <row r="442" spans="2:8" ht="12.75">
      <c r="B442" s="37" t="s">
        <v>12</v>
      </c>
      <c r="C442" s="38">
        <v>45707</v>
      </c>
      <c r="D442" s="43">
        <v>0.57691655092592586</v>
      </c>
      <c r="E442" s="44">
        <v>126</v>
      </c>
      <c r="F442" s="46">
        <v>29.12</v>
      </c>
      <c r="G442" s="40">
        <f t="shared" si="8"/>
        <v>3669.1200000000003</v>
      </c>
      <c r="H442" s="41" t="s">
        <v>13</v>
      </c>
    </row>
    <row r="443" spans="2:8" ht="12.75">
      <c r="B443" s="37" t="s">
        <v>12</v>
      </c>
      <c r="C443" s="38">
        <v>45707</v>
      </c>
      <c r="D443" s="43">
        <v>0.57691655092592586</v>
      </c>
      <c r="E443" s="44">
        <v>196</v>
      </c>
      <c r="F443" s="46">
        <v>29.12</v>
      </c>
      <c r="G443" s="40">
        <f t="shared" si="8"/>
        <v>5707.52</v>
      </c>
      <c r="H443" s="41" t="s">
        <v>13</v>
      </c>
    </row>
    <row r="444" spans="2:8" ht="12.75">
      <c r="B444" s="37" t="s">
        <v>12</v>
      </c>
      <c r="C444" s="38">
        <v>45707</v>
      </c>
      <c r="D444" s="43">
        <v>0.59319988425925918</v>
      </c>
      <c r="E444" s="44">
        <v>43</v>
      </c>
      <c r="F444" s="46">
        <v>29.09</v>
      </c>
      <c r="G444" s="40">
        <f t="shared" si="8"/>
        <v>1250.8699999999999</v>
      </c>
      <c r="H444" s="41" t="s">
        <v>13</v>
      </c>
    </row>
    <row r="445" spans="2:8" ht="12.75">
      <c r="B445" s="37" t="s">
        <v>12</v>
      </c>
      <c r="C445" s="38">
        <v>45707</v>
      </c>
      <c r="D445" s="43">
        <v>0.59319988425925918</v>
      </c>
      <c r="E445" s="44">
        <v>138</v>
      </c>
      <c r="F445" s="46">
        <v>29.09</v>
      </c>
      <c r="G445" s="40">
        <f t="shared" si="8"/>
        <v>4014.42</v>
      </c>
      <c r="H445" s="41" t="s">
        <v>13</v>
      </c>
    </row>
    <row r="446" spans="2:8" ht="12.75">
      <c r="B446" s="37" t="s">
        <v>12</v>
      </c>
      <c r="C446" s="38">
        <v>45707</v>
      </c>
      <c r="D446" s="43">
        <v>0.59400254629629623</v>
      </c>
      <c r="E446" s="44">
        <v>104</v>
      </c>
      <c r="F446" s="46">
        <v>29.07</v>
      </c>
      <c r="G446" s="40">
        <f t="shared" si="8"/>
        <v>3023.28</v>
      </c>
      <c r="H446" s="41" t="s">
        <v>13</v>
      </c>
    </row>
    <row r="447" spans="2:8" ht="12.75">
      <c r="B447" s="37" t="s">
        <v>12</v>
      </c>
      <c r="C447" s="38">
        <v>45707</v>
      </c>
      <c r="D447" s="43">
        <v>0.59400254629629623</v>
      </c>
      <c r="E447" s="44">
        <v>219</v>
      </c>
      <c r="F447" s="46">
        <v>29.07</v>
      </c>
      <c r="G447" s="40">
        <f t="shared" si="8"/>
        <v>6366.33</v>
      </c>
      <c r="H447" s="41" t="s">
        <v>13</v>
      </c>
    </row>
    <row r="448" spans="2:8" ht="12.75">
      <c r="B448" s="37" t="s">
        <v>12</v>
      </c>
      <c r="C448" s="38">
        <v>45707</v>
      </c>
      <c r="D448" s="43">
        <v>0.59677870370370367</v>
      </c>
      <c r="E448" s="44">
        <v>350</v>
      </c>
      <c r="F448" s="46">
        <v>29.11</v>
      </c>
      <c r="G448" s="40">
        <f t="shared" si="8"/>
        <v>10188.5</v>
      </c>
      <c r="H448" s="41" t="s">
        <v>13</v>
      </c>
    </row>
    <row r="449" spans="2:8" ht="12.75">
      <c r="B449" s="37" t="s">
        <v>12</v>
      </c>
      <c r="C449" s="38">
        <v>45707</v>
      </c>
      <c r="D449" s="43">
        <v>0.60228576388888888</v>
      </c>
      <c r="E449" s="44">
        <v>604</v>
      </c>
      <c r="F449" s="46">
        <v>29.06</v>
      </c>
      <c r="G449" s="40">
        <f t="shared" si="8"/>
        <v>17552.239999999998</v>
      </c>
      <c r="H449" s="41" t="s">
        <v>13</v>
      </c>
    </row>
    <row r="450" spans="2:8" ht="12.75">
      <c r="B450" s="37" t="s">
        <v>12</v>
      </c>
      <c r="C450" s="38">
        <v>45707</v>
      </c>
      <c r="D450" s="43">
        <v>0.60417071759259255</v>
      </c>
      <c r="E450" s="44">
        <v>10</v>
      </c>
      <c r="F450" s="46">
        <v>29.04</v>
      </c>
      <c r="G450" s="40">
        <f t="shared" si="8"/>
        <v>290.39999999999998</v>
      </c>
      <c r="H450" s="41" t="s">
        <v>13</v>
      </c>
    </row>
    <row r="451" spans="2:8" ht="12.75">
      <c r="B451" s="37" t="s">
        <v>12</v>
      </c>
      <c r="C451" s="38">
        <v>45707</v>
      </c>
      <c r="D451" s="43">
        <v>0.60417071759259255</v>
      </c>
      <c r="E451" s="44">
        <v>131</v>
      </c>
      <c r="F451" s="46">
        <v>29.04</v>
      </c>
      <c r="G451" s="40">
        <f t="shared" si="8"/>
        <v>3804.24</v>
      </c>
      <c r="H451" s="41" t="s">
        <v>13</v>
      </c>
    </row>
    <row r="452" spans="2:8" ht="12.75">
      <c r="B452" s="37" t="s">
        <v>12</v>
      </c>
      <c r="C452" s="38">
        <v>45707</v>
      </c>
      <c r="D452" s="43">
        <v>0.61908969907407407</v>
      </c>
      <c r="E452" s="44">
        <v>18</v>
      </c>
      <c r="F452" s="46">
        <v>29.04</v>
      </c>
      <c r="G452" s="40">
        <f t="shared" si="8"/>
        <v>522.72</v>
      </c>
      <c r="H452" s="41" t="s">
        <v>13</v>
      </c>
    </row>
    <row r="453" spans="2:8" ht="12.75">
      <c r="B453" s="37" t="s">
        <v>12</v>
      </c>
      <c r="C453" s="38">
        <v>45707</v>
      </c>
      <c r="D453" s="43">
        <v>0.61908969907407407</v>
      </c>
      <c r="E453" s="44">
        <v>241</v>
      </c>
      <c r="F453" s="46">
        <v>29.04</v>
      </c>
      <c r="G453" s="40">
        <f t="shared" si="8"/>
        <v>6998.6399999999994</v>
      </c>
      <c r="H453" s="41" t="s">
        <v>13</v>
      </c>
    </row>
    <row r="454" spans="2:8" ht="12.75">
      <c r="B454" s="37" t="s">
        <v>12</v>
      </c>
      <c r="C454" s="38">
        <v>45707</v>
      </c>
      <c r="D454" s="43">
        <v>0.62268935185185181</v>
      </c>
      <c r="E454" s="44">
        <v>60</v>
      </c>
      <c r="F454" s="46">
        <v>29.01</v>
      </c>
      <c r="G454" s="40">
        <f t="shared" si="8"/>
        <v>1740.6000000000001</v>
      </c>
      <c r="H454" s="41" t="s">
        <v>13</v>
      </c>
    </row>
    <row r="455" spans="2:8" ht="12.75">
      <c r="B455" s="37" t="s">
        <v>12</v>
      </c>
      <c r="C455" s="38">
        <v>45707</v>
      </c>
      <c r="D455" s="43">
        <v>0.62268935185185181</v>
      </c>
      <c r="E455" s="44">
        <v>135</v>
      </c>
      <c r="F455" s="46">
        <v>29.01</v>
      </c>
      <c r="G455" s="40">
        <f t="shared" si="8"/>
        <v>3916.3500000000004</v>
      </c>
      <c r="H455" s="41" t="s">
        <v>13</v>
      </c>
    </row>
    <row r="456" spans="2:8" ht="12.75">
      <c r="B456" s="37" t="s">
        <v>12</v>
      </c>
      <c r="C456" s="38">
        <v>45707</v>
      </c>
      <c r="D456" s="43">
        <v>0.63069351851851851</v>
      </c>
      <c r="E456" s="44">
        <v>408</v>
      </c>
      <c r="F456" s="46">
        <v>29.02</v>
      </c>
      <c r="G456" s="40">
        <f t="shared" si="8"/>
        <v>11840.16</v>
      </c>
      <c r="H456" s="41" t="s">
        <v>13</v>
      </c>
    </row>
    <row r="457" spans="2:8" ht="12.75">
      <c r="B457" s="37" t="s">
        <v>12</v>
      </c>
      <c r="C457" s="38">
        <v>45707</v>
      </c>
      <c r="D457" s="43">
        <v>0.63909606481481473</v>
      </c>
      <c r="E457" s="44">
        <v>418</v>
      </c>
      <c r="F457" s="46">
        <v>29</v>
      </c>
      <c r="G457" s="40">
        <f t="shared" si="8"/>
        <v>12122</v>
      </c>
      <c r="H457" s="41" t="s">
        <v>13</v>
      </c>
    </row>
    <row r="458" spans="2:8" ht="12.75">
      <c r="B458" s="37" t="s">
        <v>12</v>
      </c>
      <c r="C458" s="38">
        <v>45707</v>
      </c>
      <c r="D458" s="43">
        <v>0.64245347222222215</v>
      </c>
      <c r="E458" s="44">
        <v>541</v>
      </c>
      <c r="F458" s="46">
        <v>28.99</v>
      </c>
      <c r="G458" s="40">
        <f t="shared" si="8"/>
        <v>15683.589999999998</v>
      </c>
      <c r="H458" s="41" t="s">
        <v>13</v>
      </c>
    </row>
    <row r="459" spans="2:8" ht="12.75">
      <c r="B459" s="37" t="s">
        <v>12</v>
      </c>
      <c r="C459" s="38">
        <v>45707</v>
      </c>
      <c r="D459" s="43">
        <v>0.64309189814814816</v>
      </c>
      <c r="E459" s="44">
        <v>171</v>
      </c>
      <c r="F459" s="46">
        <v>28.98</v>
      </c>
      <c r="G459" s="40">
        <f t="shared" si="8"/>
        <v>4955.58</v>
      </c>
      <c r="H459" s="41" t="s">
        <v>13</v>
      </c>
    </row>
    <row r="460" spans="2:8" ht="12.75">
      <c r="B460" s="37" t="s">
        <v>12</v>
      </c>
      <c r="C460" s="38">
        <v>45707</v>
      </c>
      <c r="D460" s="43">
        <v>0.64309479166666661</v>
      </c>
      <c r="E460" s="44">
        <v>125</v>
      </c>
      <c r="F460" s="46">
        <v>28.94</v>
      </c>
      <c r="G460" s="40">
        <f t="shared" si="8"/>
        <v>3617.5</v>
      </c>
      <c r="H460" s="41" t="s">
        <v>13</v>
      </c>
    </row>
    <row r="461" spans="2:8" ht="12.75">
      <c r="B461" s="37" t="s">
        <v>12</v>
      </c>
      <c r="C461" s="38">
        <v>45707</v>
      </c>
      <c r="D461" s="43">
        <v>0.64309826388888891</v>
      </c>
      <c r="E461" s="44">
        <v>43</v>
      </c>
      <c r="F461" s="46">
        <v>28.93</v>
      </c>
      <c r="G461" s="40">
        <f t="shared" si="8"/>
        <v>1243.99</v>
      </c>
      <c r="H461" s="41" t="s">
        <v>13</v>
      </c>
    </row>
    <row r="462" spans="2:8" ht="12.75">
      <c r="B462" s="37" t="s">
        <v>12</v>
      </c>
      <c r="C462" s="38">
        <v>45707</v>
      </c>
      <c r="D462" s="43">
        <v>0.64309826388888891</v>
      </c>
      <c r="E462" s="44">
        <v>243</v>
      </c>
      <c r="F462" s="46">
        <v>28.93</v>
      </c>
      <c r="G462" s="40">
        <f t="shared" si="8"/>
        <v>7029.99</v>
      </c>
      <c r="H462" s="41" t="s">
        <v>13</v>
      </c>
    </row>
    <row r="463" spans="2:8" ht="12.75">
      <c r="B463" s="37" t="s">
        <v>12</v>
      </c>
      <c r="C463" s="38">
        <v>45707</v>
      </c>
      <c r="D463" s="43">
        <v>0.64527951388888882</v>
      </c>
      <c r="E463" s="44">
        <v>63</v>
      </c>
      <c r="F463" s="46">
        <v>28.95</v>
      </c>
      <c r="G463" s="40">
        <f t="shared" si="8"/>
        <v>1823.85</v>
      </c>
      <c r="H463" s="41" t="s">
        <v>13</v>
      </c>
    </row>
    <row r="464" spans="2:8" ht="12.75">
      <c r="B464" s="37" t="s">
        <v>12</v>
      </c>
      <c r="C464" s="38">
        <v>45707</v>
      </c>
      <c r="D464" s="43">
        <v>0.64538657407407407</v>
      </c>
      <c r="E464" s="44">
        <v>24</v>
      </c>
      <c r="F464" s="46">
        <v>28.93</v>
      </c>
      <c r="G464" s="40">
        <f t="shared" si="8"/>
        <v>694.31999999999994</v>
      </c>
      <c r="H464" s="41" t="s">
        <v>13</v>
      </c>
    </row>
    <row r="465" spans="2:8" ht="12.75">
      <c r="B465" s="37" t="s">
        <v>12</v>
      </c>
      <c r="C465" s="38">
        <v>45707</v>
      </c>
      <c r="D465" s="43">
        <v>0.64538726851851846</v>
      </c>
      <c r="E465" s="44">
        <v>85</v>
      </c>
      <c r="F465" s="46">
        <v>28.93</v>
      </c>
      <c r="G465" s="40">
        <f t="shared" si="8"/>
        <v>2459.0500000000002</v>
      </c>
      <c r="H465" s="41" t="s">
        <v>13</v>
      </c>
    </row>
    <row r="466" spans="2:8" ht="12.75">
      <c r="B466" s="37" t="s">
        <v>12</v>
      </c>
      <c r="C466" s="38">
        <v>45707</v>
      </c>
      <c r="D466" s="43">
        <v>0.64794097222222224</v>
      </c>
      <c r="E466" s="44">
        <v>70</v>
      </c>
      <c r="F466" s="46">
        <v>28.95</v>
      </c>
      <c r="G466" s="40">
        <f t="shared" ref="G466:G529" si="9">E466*F466</f>
        <v>2026.5</v>
      </c>
      <c r="H466" s="41" t="s">
        <v>13</v>
      </c>
    </row>
    <row r="467" spans="2:8" ht="12.75">
      <c r="B467" s="37" t="s">
        <v>12</v>
      </c>
      <c r="C467" s="38">
        <v>45707</v>
      </c>
      <c r="D467" s="43">
        <v>0.65074282407407402</v>
      </c>
      <c r="E467" s="44">
        <v>295</v>
      </c>
      <c r="F467" s="46">
        <v>29.02</v>
      </c>
      <c r="G467" s="40">
        <f t="shared" si="9"/>
        <v>8560.9</v>
      </c>
      <c r="H467" s="41" t="s">
        <v>13</v>
      </c>
    </row>
    <row r="468" spans="2:8" ht="12.75">
      <c r="B468" s="37" t="s">
        <v>12</v>
      </c>
      <c r="C468" s="38">
        <v>45707</v>
      </c>
      <c r="D468" s="43">
        <v>0.6550562499999999</v>
      </c>
      <c r="E468" s="44">
        <v>154</v>
      </c>
      <c r="F468" s="46">
        <v>29.04</v>
      </c>
      <c r="G468" s="40">
        <f t="shared" si="9"/>
        <v>4472.16</v>
      </c>
      <c r="H468" s="41" t="s">
        <v>13</v>
      </c>
    </row>
    <row r="469" spans="2:8" ht="12.75">
      <c r="B469" s="37" t="s">
        <v>12</v>
      </c>
      <c r="C469" s="38">
        <v>45707</v>
      </c>
      <c r="D469" s="43">
        <v>0.65595335648148145</v>
      </c>
      <c r="E469" s="44">
        <v>164</v>
      </c>
      <c r="F469" s="46">
        <v>29.04</v>
      </c>
      <c r="G469" s="40">
        <f t="shared" si="9"/>
        <v>4762.5599999999995</v>
      </c>
      <c r="H469" s="41" t="s">
        <v>13</v>
      </c>
    </row>
    <row r="470" spans="2:8" ht="12.75">
      <c r="B470" s="37" t="s">
        <v>12</v>
      </c>
      <c r="C470" s="38">
        <v>45707</v>
      </c>
      <c r="D470" s="43">
        <v>0.65726030092592591</v>
      </c>
      <c r="E470" s="44">
        <v>274</v>
      </c>
      <c r="F470" s="46">
        <v>29.06</v>
      </c>
      <c r="G470" s="40">
        <f t="shared" si="9"/>
        <v>7962.44</v>
      </c>
      <c r="H470" s="41" t="s">
        <v>13</v>
      </c>
    </row>
    <row r="471" spans="2:8" ht="12.75">
      <c r="B471" s="37" t="s">
        <v>12</v>
      </c>
      <c r="C471" s="38">
        <v>45707</v>
      </c>
      <c r="D471" s="43">
        <v>0.65764826388888886</v>
      </c>
      <c r="E471" s="44">
        <v>148</v>
      </c>
      <c r="F471" s="46">
        <v>29.03</v>
      </c>
      <c r="G471" s="40">
        <f t="shared" si="9"/>
        <v>4296.4400000000005</v>
      </c>
      <c r="H471" s="41" t="s">
        <v>13</v>
      </c>
    </row>
    <row r="472" spans="2:8" ht="12.75">
      <c r="B472" s="37" t="s">
        <v>12</v>
      </c>
      <c r="C472" s="38">
        <v>45707</v>
      </c>
      <c r="D472" s="43">
        <v>0.65833969907407397</v>
      </c>
      <c r="E472" s="44">
        <v>97</v>
      </c>
      <c r="F472" s="46">
        <v>29.01</v>
      </c>
      <c r="G472" s="40">
        <f t="shared" si="9"/>
        <v>2813.9700000000003</v>
      </c>
      <c r="H472" s="41" t="s">
        <v>13</v>
      </c>
    </row>
    <row r="473" spans="2:8" ht="12.75">
      <c r="B473" s="37" t="s">
        <v>12</v>
      </c>
      <c r="C473" s="38">
        <v>45707</v>
      </c>
      <c r="D473" s="43">
        <v>0.6585819444444444</v>
      </c>
      <c r="E473" s="44">
        <v>295</v>
      </c>
      <c r="F473" s="46">
        <v>29.01</v>
      </c>
      <c r="G473" s="40">
        <f t="shared" si="9"/>
        <v>8557.9500000000007</v>
      </c>
      <c r="H473" s="41" t="s">
        <v>13</v>
      </c>
    </row>
    <row r="474" spans="2:8" ht="12.75">
      <c r="B474" s="37" t="s">
        <v>12</v>
      </c>
      <c r="C474" s="38">
        <v>45707</v>
      </c>
      <c r="D474" s="43">
        <v>0.65939675925925922</v>
      </c>
      <c r="E474" s="44">
        <v>191</v>
      </c>
      <c r="F474" s="46">
        <v>29</v>
      </c>
      <c r="G474" s="40">
        <f t="shared" si="9"/>
        <v>5539</v>
      </c>
      <c r="H474" s="41" t="s">
        <v>13</v>
      </c>
    </row>
    <row r="475" spans="2:8" ht="12.75">
      <c r="B475" s="37" t="s">
        <v>12</v>
      </c>
      <c r="C475" s="38">
        <v>45707</v>
      </c>
      <c r="D475" s="43">
        <v>0.660517824074074</v>
      </c>
      <c r="E475" s="44">
        <v>215</v>
      </c>
      <c r="F475" s="46">
        <v>28.94</v>
      </c>
      <c r="G475" s="40">
        <f t="shared" si="9"/>
        <v>6222.1</v>
      </c>
      <c r="H475" s="41" t="s">
        <v>13</v>
      </c>
    </row>
    <row r="476" spans="2:8" ht="12.75">
      <c r="B476" s="37" t="s">
        <v>12</v>
      </c>
      <c r="C476" s="38">
        <v>45707</v>
      </c>
      <c r="D476" s="43">
        <v>0.66584942129629621</v>
      </c>
      <c r="E476" s="44">
        <v>291</v>
      </c>
      <c r="F476" s="46">
        <v>28.96</v>
      </c>
      <c r="G476" s="40">
        <f t="shared" si="9"/>
        <v>8427.36</v>
      </c>
      <c r="H476" s="41" t="s">
        <v>13</v>
      </c>
    </row>
    <row r="477" spans="2:8" ht="12.75">
      <c r="B477" s="37" t="s">
        <v>12</v>
      </c>
      <c r="C477" s="38">
        <v>45707</v>
      </c>
      <c r="D477" s="43">
        <v>0.66876388888888882</v>
      </c>
      <c r="E477" s="44">
        <v>376</v>
      </c>
      <c r="F477" s="46">
        <v>28.94</v>
      </c>
      <c r="G477" s="40">
        <f t="shared" si="9"/>
        <v>10881.44</v>
      </c>
      <c r="H477" s="41" t="s">
        <v>13</v>
      </c>
    </row>
    <row r="478" spans="2:8" ht="12.75">
      <c r="B478" s="37" t="s">
        <v>12</v>
      </c>
      <c r="C478" s="38">
        <v>45707</v>
      </c>
      <c r="D478" s="43">
        <v>0.6700466435185185</v>
      </c>
      <c r="E478" s="44">
        <v>406</v>
      </c>
      <c r="F478" s="46">
        <v>28.95</v>
      </c>
      <c r="G478" s="40">
        <f t="shared" si="9"/>
        <v>11753.699999999999</v>
      </c>
      <c r="H478" s="41" t="s">
        <v>13</v>
      </c>
    </row>
    <row r="479" spans="2:8" ht="12.75">
      <c r="B479" s="37" t="s">
        <v>12</v>
      </c>
      <c r="C479" s="38">
        <v>45707</v>
      </c>
      <c r="D479" s="43">
        <v>0.67241909722222215</v>
      </c>
      <c r="E479" s="44">
        <v>17</v>
      </c>
      <c r="F479" s="46">
        <v>28.95</v>
      </c>
      <c r="G479" s="40">
        <f t="shared" si="9"/>
        <v>492.15</v>
      </c>
      <c r="H479" s="41" t="s">
        <v>13</v>
      </c>
    </row>
    <row r="480" spans="2:8" ht="12.75">
      <c r="B480" s="37" t="s">
        <v>12</v>
      </c>
      <c r="C480" s="38">
        <v>45707</v>
      </c>
      <c r="D480" s="43">
        <v>0.67241909722222215</v>
      </c>
      <c r="E480" s="44">
        <v>179</v>
      </c>
      <c r="F480" s="46">
        <v>28.95</v>
      </c>
      <c r="G480" s="40">
        <f t="shared" si="9"/>
        <v>5182.05</v>
      </c>
      <c r="H480" s="41" t="s">
        <v>13</v>
      </c>
    </row>
    <row r="481" spans="2:8" ht="12.75">
      <c r="B481" s="37" t="s">
        <v>12</v>
      </c>
      <c r="C481" s="38">
        <v>45707</v>
      </c>
      <c r="D481" s="43">
        <v>0.67528055555555555</v>
      </c>
      <c r="E481" s="44">
        <v>91</v>
      </c>
      <c r="F481" s="46">
        <v>28.99</v>
      </c>
      <c r="G481" s="40">
        <f t="shared" si="9"/>
        <v>2638.0899999999997</v>
      </c>
      <c r="H481" s="41" t="s">
        <v>13</v>
      </c>
    </row>
    <row r="482" spans="2:8" ht="12.75">
      <c r="B482" s="37" t="s">
        <v>12</v>
      </c>
      <c r="C482" s="38">
        <v>45707</v>
      </c>
      <c r="D482" s="43">
        <v>0.67528055555555555</v>
      </c>
      <c r="E482" s="44">
        <v>334</v>
      </c>
      <c r="F482" s="46">
        <v>28.99</v>
      </c>
      <c r="G482" s="40">
        <f t="shared" si="9"/>
        <v>9682.66</v>
      </c>
      <c r="H482" s="41" t="s">
        <v>13</v>
      </c>
    </row>
    <row r="483" spans="2:8" ht="12.75">
      <c r="B483" s="37" t="s">
        <v>12</v>
      </c>
      <c r="C483" s="38">
        <v>45707</v>
      </c>
      <c r="D483" s="43">
        <v>0.67584085648148151</v>
      </c>
      <c r="E483" s="44">
        <v>158</v>
      </c>
      <c r="F483" s="46">
        <v>28.98</v>
      </c>
      <c r="G483" s="40">
        <f t="shared" si="9"/>
        <v>4578.84</v>
      </c>
      <c r="H483" s="41" t="s">
        <v>13</v>
      </c>
    </row>
    <row r="484" spans="2:8" ht="12.75">
      <c r="B484" s="37" t="s">
        <v>12</v>
      </c>
      <c r="C484" s="38">
        <v>45707</v>
      </c>
      <c r="D484" s="43">
        <v>0.67595914351851849</v>
      </c>
      <c r="E484" s="44">
        <v>378</v>
      </c>
      <c r="F484" s="46">
        <v>28.96</v>
      </c>
      <c r="G484" s="40">
        <f t="shared" si="9"/>
        <v>10946.880000000001</v>
      </c>
      <c r="H484" s="41" t="s">
        <v>13</v>
      </c>
    </row>
    <row r="485" spans="2:8" ht="12.75">
      <c r="B485" s="37" t="s">
        <v>12</v>
      </c>
      <c r="C485" s="38">
        <v>45707</v>
      </c>
      <c r="D485" s="43">
        <v>0.67596076388888882</v>
      </c>
      <c r="E485" s="44">
        <v>254</v>
      </c>
      <c r="F485" s="46">
        <v>28.94</v>
      </c>
      <c r="G485" s="40">
        <f t="shared" si="9"/>
        <v>7350.76</v>
      </c>
      <c r="H485" s="41" t="s">
        <v>13</v>
      </c>
    </row>
    <row r="486" spans="2:8" ht="12.75">
      <c r="B486" s="37" t="s">
        <v>12</v>
      </c>
      <c r="C486" s="38">
        <v>45707</v>
      </c>
      <c r="D486" s="43">
        <v>0.67709270833333335</v>
      </c>
      <c r="E486" s="44">
        <v>70</v>
      </c>
      <c r="F486" s="46">
        <v>28.92</v>
      </c>
      <c r="G486" s="40">
        <f t="shared" si="9"/>
        <v>2024.4</v>
      </c>
      <c r="H486" s="41" t="s">
        <v>13</v>
      </c>
    </row>
    <row r="487" spans="2:8" ht="12.75">
      <c r="B487" s="37" t="s">
        <v>12</v>
      </c>
      <c r="C487" s="38">
        <v>45707</v>
      </c>
      <c r="D487" s="43">
        <v>0.68157673611111114</v>
      </c>
      <c r="E487" s="44">
        <v>90</v>
      </c>
      <c r="F487" s="46">
        <v>28.92</v>
      </c>
      <c r="G487" s="40">
        <f t="shared" si="9"/>
        <v>2602.8000000000002</v>
      </c>
      <c r="H487" s="41" t="s">
        <v>13</v>
      </c>
    </row>
    <row r="488" spans="2:8" ht="12.75">
      <c r="B488" s="37" t="s">
        <v>12</v>
      </c>
      <c r="C488" s="38">
        <v>45707</v>
      </c>
      <c r="D488" s="43">
        <v>0.68334201388888882</v>
      </c>
      <c r="E488" s="44">
        <v>470</v>
      </c>
      <c r="F488" s="46">
        <v>28.87</v>
      </c>
      <c r="G488" s="40">
        <f t="shared" si="9"/>
        <v>13568.9</v>
      </c>
      <c r="H488" s="41" t="s">
        <v>13</v>
      </c>
    </row>
    <row r="489" spans="2:8" ht="12.75">
      <c r="B489" s="37" t="s">
        <v>12</v>
      </c>
      <c r="C489" s="38">
        <v>45707</v>
      </c>
      <c r="D489" s="43">
        <v>0.68840625</v>
      </c>
      <c r="E489" s="44">
        <v>60</v>
      </c>
      <c r="F489" s="46">
        <v>28.9</v>
      </c>
      <c r="G489" s="40">
        <f t="shared" si="9"/>
        <v>1734</v>
      </c>
      <c r="H489" s="41" t="s">
        <v>13</v>
      </c>
    </row>
    <row r="490" spans="2:8" ht="12.75">
      <c r="B490" s="37" t="s">
        <v>12</v>
      </c>
      <c r="C490" s="38">
        <v>45707</v>
      </c>
      <c r="D490" s="43">
        <v>0.68843032407407401</v>
      </c>
      <c r="E490" s="44">
        <v>10</v>
      </c>
      <c r="F490" s="46">
        <v>28.9</v>
      </c>
      <c r="G490" s="40">
        <f t="shared" si="9"/>
        <v>289</v>
      </c>
      <c r="H490" s="41" t="s">
        <v>13</v>
      </c>
    </row>
    <row r="491" spans="2:8" ht="12.75">
      <c r="B491" s="37" t="s">
        <v>12</v>
      </c>
      <c r="C491" s="38">
        <v>45707</v>
      </c>
      <c r="D491" s="43">
        <v>0.68844548611111112</v>
      </c>
      <c r="E491" s="44">
        <v>288</v>
      </c>
      <c r="F491" s="46">
        <v>28.9</v>
      </c>
      <c r="G491" s="40">
        <f t="shared" si="9"/>
        <v>8323.1999999999989</v>
      </c>
      <c r="H491" s="41" t="s">
        <v>13</v>
      </c>
    </row>
    <row r="492" spans="2:8" ht="12.75">
      <c r="B492" s="37" t="s">
        <v>12</v>
      </c>
      <c r="C492" s="38">
        <v>45707</v>
      </c>
      <c r="D492" s="43">
        <v>0.69380798611111105</v>
      </c>
      <c r="E492" s="44">
        <v>434</v>
      </c>
      <c r="F492" s="46">
        <v>28.89</v>
      </c>
      <c r="G492" s="40">
        <f t="shared" si="9"/>
        <v>12538.26</v>
      </c>
      <c r="H492" s="41" t="s">
        <v>13</v>
      </c>
    </row>
    <row r="493" spans="2:8" ht="12.75">
      <c r="B493" s="37" t="s">
        <v>12</v>
      </c>
      <c r="C493" s="38">
        <v>45707</v>
      </c>
      <c r="D493" s="43">
        <v>0.694230787037037</v>
      </c>
      <c r="E493" s="44">
        <v>254</v>
      </c>
      <c r="F493" s="46">
        <v>28.89</v>
      </c>
      <c r="G493" s="40">
        <f t="shared" si="9"/>
        <v>7338.06</v>
      </c>
      <c r="H493" s="41" t="s">
        <v>13</v>
      </c>
    </row>
    <row r="494" spans="2:8" ht="12.75">
      <c r="B494" s="37" t="s">
        <v>12</v>
      </c>
      <c r="C494" s="38">
        <v>45707</v>
      </c>
      <c r="D494" s="43">
        <v>0.69440405092592594</v>
      </c>
      <c r="E494" s="44">
        <v>404</v>
      </c>
      <c r="F494" s="46">
        <v>28.89</v>
      </c>
      <c r="G494" s="40">
        <f t="shared" si="9"/>
        <v>11671.56</v>
      </c>
      <c r="H494" s="41" t="s">
        <v>13</v>
      </c>
    </row>
    <row r="495" spans="2:8" ht="12.75">
      <c r="B495" s="37" t="s">
        <v>12</v>
      </c>
      <c r="C495" s="38">
        <v>45707</v>
      </c>
      <c r="D495" s="43">
        <v>0.69800439814814808</v>
      </c>
      <c r="E495" s="44">
        <v>77</v>
      </c>
      <c r="F495" s="46">
        <v>28.9</v>
      </c>
      <c r="G495" s="40">
        <f t="shared" si="9"/>
        <v>2225.2999999999997</v>
      </c>
      <c r="H495" s="41" t="s">
        <v>13</v>
      </c>
    </row>
    <row r="496" spans="2:8" ht="12.75">
      <c r="B496" s="37" t="s">
        <v>12</v>
      </c>
      <c r="C496" s="38">
        <v>45707</v>
      </c>
      <c r="D496" s="43">
        <v>0.69800439814814808</v>
      </c>
      <c r="E496" s="44">
        <v>165</v>
      </c>
      <c r="F496" s="46">
        <v>28.9</v>
      </c>
      <c r="G496" s="40">
        <f t="shared" si="9"/>
        <v>4768.5</v>
      </c>
      <c r="H496" s="41" t="s">
        <v>13</v>
      </c>
    </row>
    <row r="497" spans="2:8" ht="12.75">
      <c r="B497" s="37" t="s">
        <v>12</v>
      </c>
      <c r="C497" s="38">
        <v>45707</v>
      </c>
      <c r="D497" s="43">
        <v>0.69800439814814808</v>
      </c>
      <c r="E497" s="44">
        <v>181</v>
      </c>
      <c r="F497" s="46">
        <v>28.9</v>
      </c>
      <c r="G497" s="40">
        <f t="shared" si="9"/>
        <v>5230.8999999999996</v>
      </c>
      <c r="H497" s="41" t="s">
        <v>13</v>
      </c>
    </row>
    <row r="498" spans="2:8" ht="12.75">
      <c r="B498" s="37" t="s">
        <v>12</v>
      </c>
      <c r="C498" s="38">
        <v>45707</v>
      </c>
      <c r="D498" s="43">
        <v>0.70061898148148138</v>
      </c>
      <c r="E498" s="44">
        <v>583</v>
      </c>
      <c r="F498" s="46">
        <v>28.92</v>
      </c>
      <c r="G498" s="40">
        <f t="shared" si="9"/>
        <v>16860.36</v>
      </c>
      <c r="H498" s="41" t="s">
        <v>13</v>
      </c>
    </row>
    <row r="499" spans="2:8" ht="12.75">
      <c r="B499" s="37" t="s">
        <v>12</v>
      </c>
      <c r="C499" s="38">
        <v>45707</v>
      </c>
      <c r="D499" s="43">
        <v>0.70347372685185183</v>
      </c>
      <c r="E499" s="44">
        <v>343</v>
      </c>
      <c r="F499" s="46">
        <v>28.89</v>
      </c>
      <c r="G499" s="40">
        <f t="shared" si="9"/>
        <v>9909.27</v>
      </c>
      <c r="H499" s="41" t="s">
        <v>13</v>
      </c>
    </row>
    <row r="500" spans="2:8" ht="12.75">
      <c r="B500" s="37" t="s">
        <v>12</v>
      </c>
      <c r="C500" s="38">
        <v>45707</v>
      </c>
      <c r="D500" s="43">
        <v>0.70349131944444443</v>
      </c>
      <c r="E500" s="44">
        <v>303</v>
      </c>
      <c r="F500" s="46">
        <v>28.88</v>
      </c>
      <c r="G500" s="40">
        <f t="shared" si="9"/>
        <v>8750.64</v>
      </c>
      <c r="H500" s="41" t="s">
        <v>13</v>
      </c>
    </row>
    <row r="501" spans="2:8" ht="12.75">
      <c r="B501" s="37" t="s">
        <v>12</v>
      </c>
      <c r="C501" s="38">
        <v>45707</v>
      </c>
      <c r="D501" s="43">
        <v>0.70416724537037034</v>
      </c>
      <c r="E501" s="44">
        <v>461</v>
      </c>
      <c r="F501" s="46">
        <v>28.86</v>
      </c>
      <c r="G501" s="40">
        <f t="shared" si="9"/>
        <v>13304.46</v>
      </c>
      <c r="H501" s="41" t="s">
        <v>13</v>
      </c>
    </row>
    <row r="502" spans="2:8" ht="12.75">
      <c r="B502" s="37" t="s">
        <v>12</v>
      </c>
      <c r="C502" s="38">
        <v>45707</v>
      </c>
      <c r="D502" s="43">
        <v>0.70417905092592592</v>
      </c>
      <c r="E502" s="44">
        <v>140</v>
      </c>
      <c r="F502" s="46">
        <v>28.84</v>
      </c>
      <c r="G502" s="40">
        <f t="shared" si="9"/>
        <v>4037.6</v>
      </c>
      <c r="H502" s="41" t="s">
        <v>13</v>
      </c>
    </row>
    <row r="503" spans="2:8" ht="12.75">
      <c r="B503" s="37" t="s">
        <v>12</v>
      </c>
      <c r="C503" s="38">
        <v>45707</v>
      </c>
      <c r="D503" s="43">
        <v>0.7042497685185185</v>
      </c>
      <c r="E503" s="44">
        <v>130</v>
      </c>
      <c r="F503" s="46">
        <v>28.82</v>
      </c>
      <c r="G503" s="40">
        <f t="shared" si="9"/>
        <v>3746.6</v>
      </c>
      <c r="H503" s="41" t="s">
        <v>13</v>
      </c>
    </row>
    <row r="504" spans="2:8" ht="12.75">
      <c r="B504" s="37" t="s">
        <v>12</v>
      </c>
      <c r="C504" s="38">
        <v>45707</v>
      </c>
      <c r="D504" s="43">
        <v>0.7042497685185185</v>
      </c>
      <c r="E504" s="44">
        <v>277</v>
      </c>
      <c r="F504" s="46">
        <v>28.82</v>
      </c>
      <c r="G504" s="40">
        <f t="shared" si="9"/>
        <v>7983.14</v>
      </c>
      <c r="H504" s="41" t="s">
        <v>13</v>
      </c>
    </row>
    <row r="505" spans="2:8" ht="12.75">
      <c r="B505" s="37" t="s">
        <v>12</v>
      </c>
      <c r="C505" s="38">
        <v>45707</v>
      </c>
      <c r="D505" s="43">
        <v>0.70636006944444441</v>
      </c>
      <c r="E505" s="44">
        <v>90</v>
      </c>
      <c r="F505" s="46">
        <v>28.79</v>
      </c>
      <c r="G505" s="40">
        <f t="shared" si="9"/>
        <v>2591.1</v>
      </c>
      <c r="H505" s="41" t="s">
        <v>13</v>
      </c>
    </row>
    <row r="506" spans="2:8" ht="12.75">
      <c r="B506" s="37" t="s">
        <v>12</v>
      </c>
      <c r="C506" s="38">
        <v>45707</v>
      </c>
      <c r="D506" s="43">
        <v>0.70793726851851846</v>
      </c>
      <c r="E506" s="44">
        <v>362</v>
      </c>
      <c r="F506" s="46">
        <v>28.85</v>
      </c>
      <c r="G506" s="40">
        <f t="shared" si="9"/>
        <v>10443.700000000001</v>
      </c>
      <c r="H506" s="41" t="s">
        <v>13</v>
      </c>
    </row>
    <row r="507" spans="2:8" ht="12.75">
      <c r="B507" s="37" t="s">
        <v>12</v>
      </c>
      <c r="C507" s="38">
        <v>45707</v>
      </c>
      <c r="D507" s="43">
        <v>0.71140868055555551</v>
      </c>
      <c r="E507" s="44">
        <v>254</v>
      </c>
      <c r="F507" s="46">
        <v>28.92</v>
      </c>
      <c r="G507" s="40">
        <f t="shared" si="9"/>
        <v>7345.68</v>
      </c>
      <c r="H507" s="41" t="s">
        <v>13</v>
      </c>
    </row>
    <row r="508" spans="2:8" ht="12.75">
      <c r="B508" s="37" t="s">
        <v>12</v>
      </c>
      <c r="C508" s="38">
        <v>45707</v>
      </c>
      <c r="D508" s="43">
        <v>0.71142280092592591</v>
      </c>
      <c r="E508" s="44">
        <v>39</v>
      </c>
      <c r="F508" s="46">
        <v>28.91</v>
      </c>
      <c r="G508" s="40">
        <f t="shared" si="9"/>
        <v>1127.49</v>
      </c>
      <c r="H508" s="41" t="s">
        <v>13</v>
      </c>
    </row>
    <row r="509" spans="2:8" ht="12.75">
      <c r="B509" s="37" t="s">
        <v>12</v>
      </c>
      <c r="C509" s="38">
        <v>45707</v>
      </c>
      <c r="D509" s="43">
        <v>0.7119371527777778</v>
      </c>
      <c r="E509" s="44">
        <v>333</v>
      </c>
      <c r="F509" s="46">
        <v>28.91</v>
      </c>
      <c r="G509" s="40">
        <f t="shared" si="9"/>
        <v>9627.0300000000007</v>
      </c>
      <c r="H509" s="41" t="s">
        <v>13</v>
      </c>
    </row>
    <row r="510" spans="2:8" ht="12.75">
      <c r="B510" s="37" t="s">
        <v>12</v>
      </c>
      <c r="C510" s="38">
        <v>45707</v>
      </c>
      <c r="D510" s="43">
        <v>0.71205208333333325</v>
      </c>
      <c r="E510" s="44">
        <v>92</v>
      </c>
      <c r="F510" s="46">
        <v>28.89</v>
      </c>
      <c r="G510" s="40">
        <f t="shared" si="9"/>
        <v>2657.88</v>
      </c>
      <c r="H510" s="41" t="s">
        <v>13</v>
      </c>
    </row>
    <row r="511" spans="2:8" ht="12.75">
      <c r="B511" s="37" t="s">
        <v>12</v>
      </c>
      <c r="C511" s="38">
        <v>45707</v>
      </c>
      <c r="D511" s="43">
        <v>0.71287384259259245</v>
      </c>
      <c r="E511" s="44">
        <v>589</v>
      </c>
      <c r="F511" s="46">
        <v>28.87</v>
      </c>
      <c r="G511" s="40">
        <f t="shared" si="9"/>
        <v>17004.43</v>
      </c>
      <c r="H511" s="41" t="s">
        <v>13</v>
      </c>
    </row>
    <row r="512" spans="2:8" ht="12.75">
      <c r="B512" s="37" t="s">
        <v>12</v>
      </c>
      <c r="C512" s="38">
        <v>45707</v>
      </c>
      <c r="D512" s="43">
        <v>0.71458900462962949</v>
      </c>
      <c r="E512" s="44">
        <v>64</v>
      </c>
      <c r="F512" s="46">
        <v>28.84</v>
      </c>
      <c r="G512" s="40">
        <f t="shared" si="9"/>
        <v>1845.76</v>
      </c>
      <c r="H512" s="41" t="s">
        <v>13</v>
      </c>
    </row>
    <row r="513" spans="2:8" ht="12.75">
      <c r="B513" s="37" t="s">
        <v>12</v>
      </c>
      <c r="C513" s="38">
        <v>45707</v>
      </c>
      <c r="D513" s="43">
        <v>0.71784976851851845</v>
      </c>
      <c r="E513" s="44">
        <v>57</v>
      </c>
      <c r="F513" s="46">
        <v>28.85</v>
      </c>
      <c r="G513" s="40">
        <f t="shared" si="9"/>
        <v>1644.45</v>
      </c>
      <c r="H513" s="41" t="s">
        <v>13</v>
      </c>
    </row>
    <row r="514" spans="2:8" ht="12.75">
      <c r="B514" s="37" t="s">
        <v>12</v>
      </c>
      <c r="C514" s="38">
        <v>45707</v>
      </c>
      <c r="D514" s="43">
        <v>0.71784976851851845</v>
      </c>
      <c r="E514" s="44">
        <v>139</v>
      </c>
      <c r="F514" s="46">
        <v>28.85</v>
      </c>
      <c r="G514" s="40">
        <f t="shared" si="9"/>
        <v>4010.15</v>
      </c>
      <c r="H514" s="41" t="s">
        <v>13</v>
      </c>
    </row>
    <row r="515" spans="2:8" ht="12.75">
      <c r="B515" s="37" t="s">
        <v>12</v>
      </c>
      <c r="C515" s="38">
        <v>45707</v>
      </c>
      <c r="D515" s="43">
        <v>0.71846967592592592</v>
      </c>
      <c r="E515" s="44">
        <v>356</v>
      </c>
      <c r="F515" s="46">
        <v>28.85</v>
      </c>
      <c r="G515" s="40">
        <f t="shared" si="9"/>
        <v>10270.6</v>
      </c>
      <c r="H515" s="41" t="s">
        <v>13</v>
      </c>
    </row>
    <row r="516" spans="2:8" ht="12.75">
      <c r="B516" s="37" t="s">
        <v>12</v>
      </c>
      <c r="C516" s="38">
        <v>45707</v>
      </c>
      <c r="D516" s="43">
        <v>0.71853726851851851</v>
      </c>
      <c r="E516" s="44">
        <v>80</v>
      </c>
      <c r="F516" s="46">
        <v>28.84</v>
      </c>
      <c r="G516" s="40">
        <f t="shared" si="9"/>
        <v>2307.1999999999998</v>
      </c>
      <c r="H516" s="41" t="s">
        <v>13</v>
      </c>
    </row>
    <row r="517" spans="2:8" ht="12.75">
      <c r="B517" s="37" t="s">
        <v>12</v>
      </c>
      <c r="C517" s="38">
        <v>45707</v>
      </c>
      <c r="D517" s="43">
        <v>0.71853726851851851</v>
      </c>
      <c r="E517" s="44">
        <v>92</v>
      </c>
      <c r="F517" s="46">
        <v>28.84</v>
      </c>
      <c r="G517" s="40">
        <f t="shared" si="9"/>
        <v>2653.28</v>
      </c>
      <c r="H517" s="41" t="s">
        <v>13</v>
      </c>
    </row>
    <row r="518" spans="2:8" ht="12.75">
      <c r="B518" s="37" t="s">
        <v>12</v>
      </c>
      <c r="C518" s="38">
        <v>45707</v>
      </c>
      <c r="D518" s="43">
        <v>0.72099699074074064</v>
      </c>
      <c r="E518" s="44">
        <v>434</v>
      </c>
      <c r="F518" s="46">
        <v>28.85</v>
      </c>
      <c r="G518" s="40">
        <f t="shared" si="9"/>
        <v>12520.900000000001</v>
      </c>
      <c r="H518" s="41" t="s">
        <v>13</v>
      </c>
    </row>
    <row r="519" spans="2:8" ht="12.75">
      <c r="B519" s="37" t="s">
        <v>12</v>
      </c>
      <c r="C519" s="38">
        <v>45707</v>
      </c>
      <c r="D519" s="43">
        <v>0.72236192129629617</v>
      </c>
      <c r="E519" s="44">
        <v>73</v>
      </c>
      <c r="F519" s="46">
        <v>28.89</v>
      </c>
      <c r="G519" s="40">
        <f t="shared" si="9"/>
        <v>2108.9700000000003</v>
      </c>
      <c r="H519" s="41" t="s">
        <v>13</v>
      </c>
    </row>
    <row r="520" spans="2:8" ht="12.75">
      <c r="B520" s="37" t="s">
        <v>12</v>
      </c>
      <c r="C520" s="38">
        <v>45707</v>
      </c>
      <c r="D520" s="43">
        <v>0.72319444444444436</v>
      </c>
      <c r="E520" s="44">
        <v>7</v>
      </c>
      <c r="F520" s="46">
        <v>28.9</v>
      </c>
      <c r="G520" s="40">
        <f t="shared" si="9"/>
        <v>202.29999999999998</v>
      </c>
      <c r="H520" s="41" t="s">
        <v>13</v>
      </c>
    </row>
    <row r="521" spans="2:8" ht="12.75">
      <c r="B521" s="37" t="s">
        <v>12</v>
      </c>
      <c r="C521" s="38">
        <v>45707</v>
      </c>
      <c r="D521" s="43">
        <v>0.72321759259259255</v>
      </c>
      <c r="E521" s="44">
        <v>427</v>
      </c>
      <c r="F521" s="46">
        <v>28.9</v>
      </c>
      <c r="G521" s="40">
        <f t="shared" si="9"/>
        <v>12340.3</v>
      </c>
      <c r="H521" s="41" t="s">
        <v>13</v>
      </c>
    </row>
    <row r="522" spans="2:8" ht="12.75">
      <c r="B522" s="37" t="s">
        <v>12</v>
      </c>
      <c r="C522" s="38">
        <v>45707</v>
      </c>
      <c r="D522" s="43">
        <v>0.72646192129629628</v>
      </c>
      <c r="E522" s="44">
        <v>161</v>
      </c>
      <c r="F522" s="46">
        <v>28.95</v>
      </c>
      <c r="G522" s="40">
        <f t="shared" si="9"/>
        <v>4660.95</v>
      </c>
      <c r="H522" s="41" t="s">
        <v>13</v>
      </c>
    </row>
    <row r="523" spans="2:8" ht="12.75">
      <c r="B523" s="37" t="s">
        <v>12</v>
      </c>
      <c r="C523" s="38">
        <v>45707</v>
      </c>
      <c r="D523" s="43">
        <v>0.72655277777777771</v>
      </c>
      <c r="E523" s="44">
        <v>176</v>
      </c>
      <c r="F523" s="46">
        <v>28.95</v>
      </c>
      <c r="G523" s="40">
        <f t="shared" si="9"/>
        <v>5095.2</v>
      </c>
      <c r="H523" s="41" t="s">
        <v>13</v>
      </c>
    </row>
    <row r="524" spans="2:8" ht="12.75">
      <c r="B524" s="37" t="s">
        <v>12</v>
      </c>
      <c r="C524" s="38">
        <v>45707</v>
      </c>
      <c r="D524" s="43">
        <v>0.72658136574074073</v>
      </c>
      <c r="E524" s="44">
        <v>145</v>
      </c>
      <c r="F524" s="46">
        <v>28.95</v>
      </c>
      <c r="G524" s="40">
        <f t="shared" si="9"/>
        <v>4197.75</v>
      </c>
      <c r="H524" s="41" t="s">
        <v>13</v>
      </c>
    </row>
    <row r="525" spans="2:8" ht="12.75">
      <c r="B525" s="37" t="s">
        <v>12</v>
      </c>
      <c r="C525" s="38">
        <v>45707</v>
      </c>
      <c r="D525" s="43">
        <v>0.72668912037037026</v>
      </c>
      <c r="E525" s="44">
        <v>65</v>
      </c>
      <c r="F525" s="46">
        <v>28.95</v>
      </c>
      <c r="G525" s="40">
        <f t="shared" si="9"/>
        <v>1881.75</v>
      </c>
      <c r="H525" s="41" t="s">
        <v>13</v>
      </c>
    </row>
    <row r="526" spans="2:8" ht="12.75">
      <c r="B526" s="37" t="s">
        <v>12</v>
      </c>
      <c r="C526" s="38">
        <v>45707</v>
      </c>
      <c r="D526" s="43">
        <v>0.72668912037037026</v>
      </c>
      <c r="E526" s="44">
        <v>97</v>
      </c>
      <c r="F526" s="46">
        <v>28.95</v>
      </c>
      <c r="G526" s="40">
        <f t="shared" si="9"/>
        <v>2808.15</v>
      </c>
      <c r="H526" s="41" t="s">
        <v>13</v>
      </c>
    </row>
    <row r="527" spans="2:8" ht="12.75">
      <c r="B527" s="37" t="s">
        <v>12</v>
      </c>
      <c r="C527" s="38">
        <v>45707</v>
      </c>
      <c r="D527" s="43">
        <v>0.7282309027777778</v>
      </c>
      <c r="E527" s="44">
        <v>405</v>
      </c>
      <c r="F527" s="46">
        <v>28.96</v>
      </c>
      <c r="G527" s="40">
        <f t="shared" si="9"/>
        <v>11728.800000000001</v>
      </c>
      <c r="H527" s="41" t="s">
        <v>13</v>
      </c>
    </row>
    <row r="528" spans="2:8" ht="12.75">
      <c r="B528" s="37" t="s">
        <v>12</v>
      </c>
      <c r="C528" s="38">
        <v>45707</v>
      </c>
      <c r="D528" s="43">
        <v>0.72855243055555552</v>
      </c>
      <c r="E528" s="44">
        <v>207</v>
      </c>
      <c r="F528" s="46">
        <v>28.98</v>
      </c>
      <c r="G528" s="40">
        <f t="shared" si="9"/>
        <v>5998.86</v>
      </c>
      <c r="H528" s="41" t="s">
        <v>13</v>
      </c>
    </row>
    <row r="529" spans="2:8" ht="12.75">
      <c r="B529" s="37" t="s">
        <v>12</v>
      </c>
      <c r="C529" s="38">
        <v>45707</v>
      </c>
      <c r="D529" s="43">
        <v>0.72882199074074072</v>
      </c>
      <c r="E529" s="44">
        <v>125</v>
      </c>
      <c r="F529" s="46">
        <v>28.98</v>
      </c>
      <c r="G529" s="40">
        <f t="shared" si="9"/>
        <v>3622.5</v>
      </c>
      <c r="H529" s="41" t="s">
        <v>13</v>
      </c>
    </row>
    <row r="530" spans="2:8" ht="12.75">
      <c r="B530" s="37" t="s">
        <v>12</v>
      </c>
      <c r="C530" s="38">
        <v>45707</v>
      </c>
      <c r="D530" s="43">
        <v>0.72882210648148149</v>
      </c>
      <c r="E530" s="44">
        <v>127</v>
      </c>
      <c r="F530" s="46">
        <v>28.98</v>
      </c>
      <c r="G530" s="40">
        <f t="shared" ref="G530:G593" si="10">E530*F530</f>
        <v>3680.46</v>
      </c>
      <c r="H530" s="41" t="s">
        <v>13</v>
      </c>
    </row>
    <row r="531" spans="2:8" ht="12.75">
      <c r="B531" s="37" t="s">
        <v>12</v>
      </c>
      <c r="C531" s="38">
        <v>45707</v>
      </c>
      <c r="D531" s="43">
        <v>0.72907476851851849</v>
      </c>
      <c r="E531" s="44">
        <v>189</v>
      </c>
      <c r="F531" s="46">
        <v>28.98</v>
      </c>
      <c r="G531" s="40">
        <f t="shared" si="10"/>
        <v>5477.22</v>
      </c>
      <c r="H531" s="41" t="s">
        <v>13</v>
      </c>
    </row>
    <row r="532" spans="2:8" ht="12.75">
      <c r="B532" s="37" t="s">
        <v>12</v>
      </c>
      <c r="C532" s="38">
        <v>45707</v>
      </c>
      <c r="D532" s="43">
        <v>0.72907500000000003</v>
      </c>
      <c r="E532" s="44">
        <v>141</v>
      </c>
      <c r="F532" s="46">
        <v>28.98</v>
      </c>
      <c r="G532" s="40">
        <f>E532*F532</f>
        <v>4086.18</v>
      </c>
      <c r="H532" s="41" t="s">
        <v>13</v>
      </c>
    </row>
    <row r="533" spans="2:8" ht="12.75">
      <c r="B533" s="37" t="s">
        <v>12</v>
      </c>
      <c r="C533" s="38">
        <v>45707</v>
      </c>
      <c r="D533" s="43">
        <v>0.72910995370370357</v>
      </c>
      <c r="E533" s="44">
        <v>86</v>
      </c>
      <c r="F533" s="46">
        <v>28.98</v>
      </c>
      <c r="G533" s="40">
        <f t="shared" si="10"/>
        <v>2492.2800000000002</v>
      </c>
      <c r="H533" s="41" t="s">
        <v>13</v>
      </c>
    </row>
    <row r="534" spans="2:8" ht="12.75">
      <c r="B534" s="37" t="s">
        <v>12</v>
      </c>
      <c r="C534" s="38">
        <v>45708</v>
      </c>
      <c r="D534" s="43">
        <v>0.37525763888888886</v>
      </c>
      <c r="E534" s="44">
        <v>210</v>
      </c>
      <c r="F534" s="46">
        <v>28.85</v>
      </c>
      <c r="G534" s="40">
        <f t="shared" si="10"/>
        <v>6058.5</v>
      </c>
      <c r="H534" s="41" t="s">
        <v>13</v>
      </c>
    </row>
    <row r="535" spans="2:8" ht="12.75">
      <c r="B535" s="37" t="s">
        <v>12</v>
      </c>
      <c r="C535" s="38">
        <v>45708</v>
      </c>
      <c r="D535" s="43">
        <v>0.37526064814814813</v>
      </c>
      <c r="E535" s="44">
        <v>36</v>
      </c>
      <c r="F535" s="46">
        <v>28.79</v>
      </c>
      <c r="G535" s="40">
        <f t="shared" si="10"/>
        <v>1036.44</v>
      </c>
      <c r="H535" s="41" t="s">
        <v>13</v>
      </c>
    </row>
    <row r="536" spans="2:8" ht="12.75">
      <c r="B536" s="37" t="s">
        <v>12</v>
      </c>
      <c r="C536" s="38">
        <v>45708</v>
      </c>
      <c r="D536" s="43">
        <v>0.37526296296296302</v>
      </c>
      <c r="E536" s="44">
        <v>1726</v>
      </c>
      <c r="F536" s="46">
        <v>28.79</v>
      </c>
      <c r="G536" s="40">
        <f t="shared" si="10"/>
        <v>49691.54</v>
      </c>
      <c r="H536" s="41" t="s">
        <v>13</v>
      </c>
    </row>
    <row r="537" spans="2:8" ht="12.75">
      <c r="B537" s="37" t="s">
        <v>12</v>
      </c>
      <c r="C537" s="38">
        <v>45708</v>
      </c>
      <c r="D537" s="43">
        <v>0.37626608796296301</v>
      </c>
      <c r="E537" s="44">
        <v>113</v>
      </c>
      <c r="F537" s="46">
        <v>28.74</v>
      </c>
      <c r="G537" s="40">
        <f t="shared" si="10"/>
        <v>3247.62</v>
      </c>
      <c r="H537" s="41" t="s">
        <v>13</v>
      </c>
    </row>
    <row r="538" spans="2:8" ht="12.75">
      <c r="B538" s="37" t="s">
        <v>12</v>
      </c>
      <c r="C538" s="38">
        <v>45708</v>
      </c>
      <c r="D538" s="43">
        <v>0.3773047453703704</v>
      </c>
      <c r="E538" s="44">
        <v>70</v>
      </c>
      <c r="F538" s="46">
        <v>28.72</v>
      </c>
      <c r="G538" s="40">
        <f t="shared" si="10"/>
        <v>2010.3999999999999</v>
      </c>
      <c r="H538" s="41" t="s">
        <v>13</v>
      </c>
    </row>
    <row r="539" spans="2:8" ht="12.75">
      <c r="B539" s="37" t="s">
        <v>12</v>
      </c>
      <c r="C539" s="38">
        <v>45708</v>
      </c>
      <c r="D539" s="43">
        <v>0.37766006944444447</v>
      </c>
      <c r="E539" s="44">
        <v>65</v>
      </c>
      <c r="F539" s="46">
        <v>28.75</v>
      </c>
      <c r="G539" s="40">
        <f t="shared" si="10"/>
        <v>1868.75</v>
      </c>
      <c r="H539" s="41" t="s">
        <v>13</v>
      </c>
    </row>
    <row r="540" spans="2:8" ht="12.75">
      <c r="B540" s="37" t="s">
        <v>12</v>
      </c>
      <c r="C540" s="38">
        <v>45708</v>
      </c>
      <c r="D540" s="43">
        <v>0.37839166666666668</v>
      </c>
      <c r="E540" s="44">
        <v>86</v>
      </c>
      <c r="F540" s="46">
        <v>28.81</v>
      </c>
      <c r="G540" s="40">
        <f t="shared" si="10"/>
        <v>2477.66</v>
      </c>
      <c r="H540" s="41" t="s">
        <v>13</v>
      </c>
    </row>
    <row r="541" spans="2:8" ht="12.75">
      <c r="B541" s="37" t="s">
        <v>12</v>
      </c>
      <c r="C541" s="38">
        <v>45708</v>
      </c>
      <c r="D541" s="43">
        <v>0.37898333333333334</v>
      </c>
      <c r="E541" s="44">
        <v>125</v>
      </c>
      <c r="F541" s="46">
        <v>28.76</v>
      </c>
      <c r="G541" s="40">
        <f t="shared" si="10"/>
        <v>3595</v>
      </c>
      <c r="H541" s="41" t="s">
        <v>13</v>
      </c>
    </row>
    <row r="542" spans="2:8" ht="12.75">
      <c r="B542" s="37" t="s">
        <v>12</v>
      </c>
      <c r="C542" s="38">
        <v>45708</v>
      </c>
      <c r="D542" s="43">
        <v>0.38012986111111113</v>
      </c>
      <c r="E542" s="44">
        <v>120</v>
      </c>
      <c r="F542" s="46">
        <v>28.74</v>
      </c>
      <c r="G542" s="40">
        <f t="shared" si="10"/>
        <v>3448.7999999999997</v>
      </c>
      <c r="H542" s="41" t="s">
        <v>13</v>
      </c>
    </row>
    <row r="543" spans="2:8" ht="12.75">
      <c r="B543" s="37" t="s">
        <v>12</v>
      </c>
      <c r="C543" s="38">
        <v>45708</v>
      </c>
      <c r="D543" s="43">
        <v>0.38073136574074073</v>
      </c>
      <c r="E543" s="44">
        <v>66</v>
      </c>
      <c r="F543" s="46">
        <v>28.72</v>
      </c>
      <c r="G543" s="40">
        <f t="shared" si="10"/>
        <v>1895.52</v>
      </c>
      <c r="H543" s="41" t="s">
        <v>13</v>
      </c>
    </row>
    <row r="544" spans="2:8" ht="12.75">
      <c r="B544" s="37" t="s">
        <v>12</v>
      </c>
      <c r="C544" s="38">
        <v>45708</v>
      </c>
      <c r="D544" s="43">
        <v>0.38295879629629631</v>
      </c>
      <c r="E544" s="44">
        <v>74</v>
      </c>
      <c r="F544" s="46">
        <v>28.71</v>
      </c>
      <c r="G544" s="40">
        <f t="shared" si="10"/>
        <v>2124.54</v>
      </c>
      <c r="H544" s="41" t="s">
        <v>13</v>
      </c>
    </row>
    <row r="545" spans="2:8" ht="12.75">
      <c r="B545" s="37" t="s">
        <v>12</v>
      </c>
      <c r="C545" s="38">
        <v>45708</v>
      </c>
      <c r="D545" s="43">
        <v>0.3860045138888889</v>
      </c>
      <c r="E545" s="44">
        <v>85</v>
      </c>
      <c r="F545" s="46">
        <v>28.7</v>
      </c>
      <c r="G545" s="40">
        <f t="shared" si="10"/>
        <v>2439.5</v>
      </c>
      <c r="H545" s="41" t="s">
        <v>13</v>
      </c>
    </row>
    <row r="546" spans="2:8" ht="12.75">
      <c r="B546" s="37" t="s">
        <v>12</v>
      </c>
      <c r="C546" s="38">
        <v>45708</v>
      </c>
      <c r="D546" s="43">
        <v>0.3868166666666667</v>
      </c>
      <c r="E546" s="44">
        <v>93</v>
      </c>
      <c r="F546" s="46">
        <v>28.65</v>
      </c>
      <c r="G546" s="40">
        <f t="shared" si="10"/>
        <v>2664.45</v>
      </c>
      <c r="H546" s="41" t="s">
        <v>13</v>
      </c>
    </row>
    <row r="547" spans="2:8" ht="12.75">
      <c r="B547" s="37" t="s">
        <v>12</v>
      </c>
      <c r="C547" s="38">
        <v>45708</v>
      </c>
      <c r="D547" s="43">
        <v>0.38681678240740747</v>
      </c>
      <c r="E547" s="44">
        <v>154</v>
      </c>
      <c r="F547" s="46">
        <v>28.62</v>
      </c>
      <c r="G547" s="40">
        <f t="shared" si="10"/>
        <v>4407.4800000000005</v>
      </c>
      <c r="H547" s="41" t="s">
        <v>13</v>
      </c>
    </row>
    <row r="548" spans="2:8" ht="12.75">
      <c r="B548" s="37" t="s">
        <v>12</v>
      </c>
      <c r="C548" s="38">
        <v>45708</v>
      </c>
      <c r="D548" s="43">
        <v>0.38681701388888889</v>
      </c>
      <c r="E548" s="44">
        <v>90</v>
      </c>
      <c r="F548" s="46">
        <v>28.61</v>
      </c>
      <c r="G548" s="40">
        <f t="shared" si="10"/>
        <v>2574.9</v>
      </c>
      <c r="H548" s="41" t="s">
        <v>13</v>
      </c>
    </row>
    <row r="549" spans="2:8" ht="12.75">
      <c r="B549" s="37" t="s">
        <v>12</v>
      </c>
      <c r="C549" s="38">
        <v>45708</v>
      </c>
      <c r="D549" s="43">
        <v>0.38720011574074076</v>
      </c>
      <c r="E549" s="44">
        <v>89</v>
      </c>
      <c r="F549" s="46">
        <v>28.62</v>
      </c>
      <c r="G549" s="40">
        <f t="shared" si="10"/>
        <v>2547.1800000000003</v>
      </c>
      <c r="H549" s="41" t="s">
        <v>13</v>
      </c>
    </row>
    <row r="550" spans="2:8" ht="12.75">
      <c r="B550" s="37" t="s">
        <v>12</v>
      </c>
      <c r="C550" s="38">
        <v>45708</v>
      </c>
      <c r="D550" s="43">
        <v>0.39045752314814813</v>
      </c>
      <c r="E550" s="44">
        <v>64</v>
      </c>
      <c r="F550" s="46">
        <v>28.59</v>
      </c>
      <c r="G550" s="40">
        <f t="shared" si="10"/>
        <v>1829.76</v>
      </c>
      <c r="H550" s="41" t="s">
        <v>13</v>
      </c>
    </row>
    <row r="551" spans="2:8" ht="12.75">
      <c r="B551" s="37" t="s">
        <v>12</v>
      </c>
      <c r="C551" s="38">
        <v>45708</v>
      </c>
      <c r="D551" s="43">
        <v>0.39182488425925927</v>
      </c>
      <c r="E551" s="44">
        <v>65</v>
      </c>
      <c r="F551" s="46">
        <v>28.56</v>
      </c>
      <c r="G551" s="40">
        <f t="shared" si="10"/>
        <v>1856.3999999999999</v>
      </c>
      <c r="H551" s="41" t="s">
        <v>13</v>
      </c>
    </row>
    <row r="552" spans="2:8" ht="12.75">
      <c r="B552" s="37" t="s">
        <v>12</v>
      </c>
      <c r="C552" s="38">
        <v>45708</v>
      </c>
      <c r="D552" s="43">
        <v>0.39303541666666669</v>
      </c>
      <c r="E552" s="44">
        <v>26</v>
      </c>
      <c r="F552" s="46">
        <v>28.63</v>
      </c>
      <c r="G552" s="40">
        <f t="shared" si="10"/>
        <v>744.38</v>
      </c>
      <c r="H552" s="41" t="s">
        <v>13</v>
      </c>
    </row>
    <row r="553" spans="2:8" ht="12.75">
      <c r="B553" s="37" t="s">
        <v>12</v>
      </c>
      <c r="C553" s="38">
        <v>45708</v>
      </c>
      <c r="D553" s="43">
        <v>0.39303553240740746</v>
      </c>
      <c r="E553" s="44">
        <v>102</v>
      </c>
      <c r="F553" s="46">
        <v>28.63</v>
      </c>
      <c r="G553" s="40">
        <f t="shared" si="10"/>
        <v>2920.2599999999998</v>
      </c>
      <c r="H553" s="41" t="s">
        <v>13</v>
      </c>
    </row>
    <row r="554" spans="2:8" ht="12.75">
      <c r="B554" s="37" t="s">
        <v>12</v>
      </c>
      <c r="C554" s="38">
        <v>45708</v>
      </c>
      <c r="D554" s="43">
        <v>0.3930369212962963</v>
      </c>
      <c r="E554" s="44">
        <v>26</v>
      </c>
      <c r="F554" s="46">
        <v>28.63</v>
      </c>
      <c r="G554" s="40">
        <f t="shared" si="10"/>
        <v>744.38</v>
      </c>
      <c r="H554" s="41" t="s">
        <v>13</v>
      </c>
    </row>
    <row r="555" spans="2:8" ht="12.75">
      <c r="B555" s="37" t="s">
        <v>12</v>
      </c>
      <c r="C555" s="38">
        <v>45708</v>
      </c>
      <c r="D555" s="43">
        <v>0.39382199074074076</v>
      </c>
      <c r="E555" s="44">
        <v>107</v>
      </c>
      <c r="F555" s="46">
        <v>28.64</v>
      </c>
      <c r="G555" s="40">
        <f t="shared" si="10"/>
        <v>3064.48</v>
      </c>
      <c r="H555" s="41" t="s">
        <v>13</v>
      </c>
    </row>
    <row r="556" spans="2:8" ht="12.75">
      <c r="B556" s="37" t="s">
        <v>12</v>
      </c>
      <c r="C556" s="38">
        <v>45708</v>
      </c>
      <c r="D556" s="43">
        <v>0.39929918981481483</v>
      </c>
      <c r="E556" s="44">
        <v>67</v>
      </c>
      <c r="F556" s="46">
        <v>28.76</v>
      </c>
      <c r="G556" s="40">
        <f t="shared" si="10"/>
        <v>1926.92</v>
      </c>
      <c r="H556" s="41" t="s">
        <v>13</v>
      </c>
    </row>
    <row r="557" spans="2:8" ht="12.75">
      <c r="B557" s="37" t="s">
        <v>12</v>
      </c>
      <c r="C557" s="38">
        <v>45708</v>
      </c>
      <c r="D557" s="43">
        <v>0.40914618055555557</v>
      </c>
      <c r="E557" s="44">
        <v>328</v>
      </c>
      <c r="F557" s="46">
        <v>28.79</v>
      </c>
      <c r="G557" s="40">
        <f t="shared" si="10"/>
        <v>9443.119999999999</v>
      </c>
      <c r="H557" s="41" t="s">
        <v>13</v>
      </c>
    </row>
    <row r="558" spans="2:8" ht="12.75">
      <c r="B558" s="37" t="s">
        <v>12</v>
      </c>
      <c r="C558" s="38">
        <v>45708</v>
      </c>
      <c r="D558" s="43">
        <v>0.41062789351851853</v>
      </c>
      <c r="E558" s="44">
        <v>115</v>
      </c>
      <c r="F558" s="46">
        <v>28.74</v>
      </c>
      <c r="G558" s="40">
        <f t="shared" si="10"/>
        <v>3305.1</v>
      </c>
      <c r="H558" s="41" t="s">
        <v>13</v>
      </c>
    </row>
    <row r="559" spans="2:8" ht="12.75">
      <c r="B559" s="37" t="s">
        <v>12</v>
      </c>
      <c r="C559" s="38">
        <v>45708</v>
      </c>
      <c r="D559" s="43">
        <v>0.41062789351851853</v>
      </c>
      <c r="E559" s="44">
        <v>445</v>
      </c>
      <c r="F559" s="46">
        <v>28.74</v>
      </c>
      <c r="G559" s="40">
        <f t="shared" si="10"/>
        <v>12789.3</v>
      </c>
      <c r="H559" s="41" t="s">
        <v>13</v>
      </c>
    </row>
    <row r="560" spans="2:8" ht="12.75">
      <c r="B560" s="37" t="s">
        <v>12</v>
      </c>
      <c r="C560" s="38">
        <v>45708</v>
      </c>
      <c r="D560" s="43">
        <v>0.41243668981481485</v>
      </c>
      <c r="E560" s="44">
        <v>100</v>
      </c>
      <c r="F560" s="46">
        <v>28.72</v>
      </c>
      <c r="G560" s="40">
        <f t="shared" si="10"/>
        <v>2872</v>
      </c>
      <c r="H560" s="41" t="s">
        <v>13</v>
      </c>
    </row>
    <row r="561" spans="2:8" ht="12.75">
      <c r="B561" s="37" t="s">
        <v>12</v>
      </c>
      <c r="C561" s="38">
        <v>45708</v>
      </c>
      <c r="D561" s="43">
        <v>0.41778055555555554</v>
      </c>
      <c r="E561" s="44">
        <v>128</v>
      </c>
      <c r="F561" s="46">
        <v>28.81</v>
      </c>
      <c r="G561" s="40">
        <f t="shared" si="10"/>
        <v>3687.68</v>
      </c>
      <c r="H561" s="41" t="s">
        <v>13</v>
      </c>
    </row>
    <row r="562" spans="2:8" ht="12.75">
      <c r="B562" s="37" t="s">
        <v>12</v>
      </c>
      <c r="C562" s="38">
        <v>45708</v>
      </c>
      <c r="D562" s="43">
        <v>0.42010532407407408</v>
      </c>
      <c r="E562" s="44">
        <v>195</v>
      </c>
      <c r="F562" s="46">
        <v>28.76</v>
      </c>
      <c r="G562" s="40">
        <f t="shared" si="10"/>
        <v>5608.2000000000007</v>
      </c>
      <c r="H562" s="41" t="s">
        <v>13</v>
      </c>
    </row>
    <row r="563" spans="2:8" ht="12.75">
      <c r="B563" s="37" t="s">
        <v>12</v>
      </c>
      <c r="C563" s="38">
        <v>45708</v>
      </c>
      <c r="D563" s="43">
        <v>0.43225879629629627</v>
      </c>
      <c r="E563" s="44">
        <v>39</v>
      </c>
      <c r="F563" s="46">
        <v>28.78</v>
      </c>
      <c r="G563" s="40">
        <f t="shared" si="10"/>
        <v>1122.42</v>
      </c>
      <c r="H563" s="41" t="s">
        <v>13</v>
      </c>
    </row>
    <row r="564" spans="2:8" ht="12.75">
      <c r="B564" s="37" t="s">
        <v>12</v>
      </c>
      <c r="C564" s="38">
        <v>45708</v>
      </c>
      <c r="D564" s="43">
        <v>0.43225879629629627</v>
      </c>
      <c r="E564" s="44">
        <v>185</v>
      </c>
      <c r="F564" s="46">
        <v>28.78</v>
      </c>
      <c r="G564" s="40">
        <f t="shared" si="10"/>
        <v>5324.3</v>
      </c>
      <c r="H564" s="41" t="s">
        <v>13</v>
      </c>
    </row>
    <row r="565" spans="2:8" ht="12.75">
      <c r="B565" s="37" t="s">
        <v>12</v>
      </c>
      <c r="C565" s="38">
        <v>45708</v>
      </c>
      <c r="D565" s="43">
        <v>0.4351416666666667</v>
      </c>
      <c r="E565" s="44">
        <v>263</v>
      </c>
      <c r="F565" s="46">
        <v>28.79</v>
      </c>
      <c r="G565" s="40">
        <f t="shared" si="10"/>
        <v>7571.7699999999995</v>
      </c>
      <c r="H565" s="41" t="s">
        <v>13</v>
      </c>
    </row>
    <row r="566" spans="2:8" ht="12.75">
      <c r="B566" s="37" t="s">
        <v>12</v>
      </c>
      <c r="C566" s="38">
        <v>45708</v>
      </c>
      <c r="D566" s="43">
        <v>0.44259328703703704</v>
      </c>
      <c r="E566" s="44">
        <v>286</v>
      </c>
      <c r="F566" s="46">
        <v>28.81</v>
      </c>
      <c r="G566" s="40">
        <f t="shared" si="10"/>
        <v>8239.66</v>
      </c>
      <c r="H566" s="41" t="s">
        <v>13</v>
      </c>
    </row>
    <row r="567" spans="2:8" ht="12.75">
      <c r="B567" s="37" t="s">
        <v>12</v>
      </c>
      <c r="C567" s="38">
        <v>45708</v>
      </c>
      <c r="D567" s="43">
        <v>0.44613391203703706</v>
      </c>
      <c r="E567" s="44">
        <v>58</v>
      </c>
      <c r="F567" s="46">
        <v>28.76</v>
      </c>
      <c r="G567" s="40">
        <f t="shared" si="10"/>
        <v>1668.0800000000002</v>
      </c>
      <c r="H567" s="41" t="s">
        <v>13</v>
      </c>
    </row>
    <row r="568" spans="2:8" ht="12.75">
      <c r="B568" s="37" t="s">
        <v>12</v>
      </c>
      <c r="C568" s="38">
        <v>45708</v>
      </c>
      <c r="D568" s="43">
        <v>0.46688113425925931</v>
      </c>
      <c r="E568" s="44">
        <v>664</v>
      </c>
      <c r="F568" s="46">
        <v>28.79</v>
      </c>
      <c r="G568" s="40">
        <f t="shared" si="10"/>
        <v>19116.559999999998</v>
      </c>
      <c r="H568" s="41" t="s">
        <v>13</v>
      </c>
    </row>
    <row r="569" spans="2:8" ht="12.75">
      <c r="B569" s="37" t="s">
        <v>12</v>
      </c>
      <c r="C569" s="38">
        <v>45708</v>
      </c>
      <c r="D569" s="43">
        <v>0.46996840277777785</v>
      </c>
      <c r="E569" s="44">
        <v>483</v>
      </c>
      <c r="F569" s="46">
        <v>28.8</v>
      </c>
      <c r="G569" s="40">
        <f t="shared" si="10"/>
        <v>13910.4</v>
      </c>
      <c r="H569" s="41" t="s">
        <v>13</v>
      </c>
    </row>
    <row r="570" spans="2:8" ht="12.75">
      <c r="B570" s="37" t="s">
        <v>12</v>
      </c>
      <c r="C570" s="38">
        <v>45708</v>
      </c>
      <c r="D570" s="43">
        <v>0.4844655092592593</v>
      </c>
      <c r="E570" s="44">
        <v>358</v>
      </c>
      <c r="F570" s="46">
        <v>28.81</v>
      </c>
      <c r="G570" s="40">
        <f t="shared" si="10"/>
        <v>10313.98</v>
      </c>
      <c r="H570" s="41" t="s">
        <v>13</v>
      </c>
    </row>
    <row r="571" spans="2:8" ht="12.75">
      <c r="B571" s="37" t="s">
        <v>12</v>
      </c>
      <c r="C571" s="38">
        <v>45708</v>
      </c>
      <c r="D571" s="43">
        <v>0.4854743055555556</v>
      </c>
      <c r="E571" s="44">
        <v>510</v>
      </c>
      <c r="F571" s="46">
        <v>28.85</v>
      </c>
      <c r="G571" s="40">
        <f t="shared" si="10"/>
        <v>14713.5</v>
      </c>
      <c r="H571" s="41" t="s">
        <v>13</v>
      </c>
    </row>
    <row r="572" spans="2:8" ht="12.75">
      <c r="B572" s="37" t="s">
        <v>12</v>
      </c>
      <c r="C572" s="38">
        <v>45708</v>
      </c>
      <c r="D572" s="43">
        <v>0.48767650462962964</v>
      </c>
      <c r="E572" s="44">
        <v>5</v>
      </c>
      <c r="F572" s="46">
        <v>28.82</v>
      </c>
      <c r="G572" s="40">
        <f t="shared" si="10"/>
        <v>144.1</v>
      </c>
      <c r="H572" s="41" t="s">
        <v>13</v>
      </c>
    </row>
    <row r="573" spans="2:8" ht="12.75">
      <c r="B573" s="37" t="s">
        <v>12</v>
      </c>
      <c r="C573" s="38">
        <v>45708</v>
      </c>
      <c r="D573" s="43">
        <v>0.48767650462962964</v>
      </c>
      <c r="E573" s="44">
        <v>23</v>
      </c>
      <c r="F573" s="46">
        <v>28.82</v>
      </c>
      <c r="G573" s="40">
        <f t="shared" si="10"/>
        <v>662.86</v>
      </c>
      <c r="H573" s="41" t="s">
        <v>13</v>
      </c>
    </row>
    <row r="574" spans="2:8" ht="12.75">
      <c r="B574" s="37" t="s">
        <v>12</v>
      </c>
      <c r="C574" s="38">
        <v>45708</v>
      </c>
      <c r="D574" s="43">
        <v>0.48767650462962964</v>
      </c>
      <c r="E574" s="44">
        <v>439</v>
      </c>
      <c r="F574" s="46">
        <v>28.82</v>
      </c>
      <c r="G574" s="40">
        <f t="shared" si="10"/>
        <v>12651.98</v>
      </c>
      <c r="H574" s="41" t="s">
        <v>13</v>
      </c>
    </row>
    <row r="575" spans="2:8" ht="12.75">
      <c r="B575" s="37" t="s">
        <v>12</v>
      </c>
      <c r="C575" s="38">
        <v>45708</v>
      </c>
      <c r="D575" s="43">
        <v>0.49457071759259258</v>
      </c>
      <c r="E575" s="44">
        <v>63</v>
      </c>
      <c r="F575" s="46">
        <v>28.84</v>
      </c>
      <c r="G575" s="40">
        <f t="shared" si="10"/>
        <v>1816.92</v>
      </c>
      <c r="H575" s="41" t="s">
        <v>13</v>
      </c>
    </row>
    <row r="576" spans="2:8" ht="12.75">
      <c r="B576" s="37" t="s">
        <v>12</v>
      </c>
      <c r="C576" s="38">
        <v>45708</v>
      </c>
      <c r="D576" s="43">
        <v>0.49802141203703709</v>
      </c>
      <c r="E576" s="44">
        <v>397</v>
      </c>
      <c r="F576" s="46">
        <v>28.91</v>
      </c>
      <c r="G576" s="40">
        <f t="shared" si="10"/>
        <v>11477.27</v>
      </c>
      <c r="H576" s="41" t="s">
        <v>13</v>
      </c>
    </row>
    <row r="577" spans="2:8" ht="12.75">
      <c r="B577" s="37" t="s">
        <v>12</v>
      </c>
      <c r="C577" s="38">
        <v>45708</v>
      </c>
      <c r="D577" s="43">
        <v>0.49802152777777775</v>
      </c>
      <c r="E577" s="44">
        <v>97</v>
      </c>
      <c r="F577" s="46">
        <v>28.9</v>
      </c>
      <c r="G577" s="40">
        <f t="shared" si="10"/>
        <v>2803.2999999999997</v>
      </c>
      <c r="H577" s="41" t="s">
        <v>13</v>
      </c>
    </row>
    <row r="578" spans="2:8" ht="12.75">
      <c r="B578" s="37" t="s">
        <v>12</v>
      </c>
      <c r="C578" s="38">
        <v>45708</v>
      </c>
      <c r="D578" s="43">
        <v>0.50061168981481485</v>
      </c>
      <c r="E578" s="44">
        <v>540</v>
      </c>
      <c r="F578" s="46">
        <v>28.85</v>
      </c>
      <c r="G578" s="40">
        <f t="shared" si="10"/>
        <v>15579</v>
      </c>
      <c r="H578" s="41" t="s">
        <v>13</v>
      </c>
    </row>
    <row r="579" spans="2:8" ht="12.75">
      <c r="B579" s="37" t="s">
        <v>12</v>
      </c>
      <c r="C579" s="38">
        <v>45708</v>
      </c>
      <c r="D579" s="43">
        <v>0.50495266203703704</v>
      </c>
      <c r="E579" s="44">
        <v>113</v>
      </c>
      <c r="F579" s="46">
        <v>28.84</v>
      </c>
      <c r="G579" s="40">
        <f t="shared" si="10"/>
        <v>3258.92</v>
      </c>
      <c r="H579" s="41" t="s">
        <v>13</v>
      </c>
    </row>
    <row r="580" spans="2:8" ht="12.75">
      <c r="B580" s="37" t="s">
        <v>12</v>
      </c>
      <c r="C580" s="38">
        <v>45708</v>
      </c>
      <c r="D580" s="43">
        <v>0.52044745370370371</v>
      </c>
      <c r="E580" s="44">
        <v>388</v>
      </c>
      <c r="F580" s="46">
        <v>28.81</v>
      </c>
      <c r="G580" s="40">
        <f t="shared" si="10"/>
        <v>11178.279999999999</v>
      </c>
      <c r="H580" s="41" t="s">
        <v>13</v>
      </c>
    </row>
    <row r="581" spans="2:8" ht="12.75">
      <c r="B581" s="37" t="s">
        <v>12</v>
      </c>
      <c r="C581" s="38">
        <v>45708</v>
      </c>
      <c r="D581" s="43">
        <v>0.52327638888888883</v>
      </c>
      <c r="E581" s="44">
        <v>129</v>
      </c>
      <c r="F581" s="46">
        <v>28.81</v>
      </c>
      <c r="G581" s="40">
        <f t="shared" si="10"/>
        <v>3716.49</v>
      </c>
      <c r="H581" s="41" t="s">
        <v>13</v>
      </c>
    </row>
    <row r="582" spans="2:8" ht="12.75">
      <c r="B582" s="37" t="s">
        <v>12</v>
      </c>
      <c r="C582" s="38">
        <v>45708</v>
      </c>
      <c r="D582" s="43">
        <v>0.52327638888888883</v>
      </c>
      <c r="E582" s="44">
        <v>229</v>
      </c>
      <c r="F582" s="46">
        <v>28.81</v>
      </c>
      <c r="G582" s="40">
        <f t="shared" si="10"/>
        <v>6597.49</v>
      </c>
      <c r="H582" s="41" t="s">
        <v>13</v>
      </c>
    </row>
    <row r="583" spans="2:8" ht="12.75">
      <c r="B583" s="37" t="s">
        <v>12</v>
      </c>
      <c r="C583" s="38">
        <v>45708</v>
      </c>
      <c r="D583" s="43">
        <v>0.53144594907407405</v>
      </c>
      <c r="E583" s="44">
        <v>254</v>
      </c>
      <c r="F583" s="46">
        <v>28.86</v>
      </c>
      <c r="G583" s="40">
        <f t="shared" si="10"/>
        <v>7330.44</v>
      </c>
      <c r="H583" s="41" t="s">
        <v>13</v>
      </c>
    </row>
    <row r="584" spans="2:8" ht="12.75">
      <c r="B584" s="37" t="s">
        <v>12</v>
      </c>
      <c r="C584" s="38">
        <v>45708</v>
      </c>
      <c r="D584" s="43">
        <v>0.53909687500000003</v>
      </c>
      <c r="E584" s="44">
        <v>300</v>
      </c>
      <c r="F584" s="46">
        <v>28.87</v>
      </c>
      <c r="G584" s="40">
        <f t="shared" si="10"/>
        <v>8661</v>
      </c>
      <c r="H584" s="41" t="s">
        <v>13</v>
      </c>
    </row>
    <row r="585" spans="2:8" ht="12.75">
      <c r="B585" s="37" t="s">
        <v>12</v>
      </c>
      <c r="C585" s="38">
        <v>45708</v>
      </c>
      <c r="D585" s="43">
        <v>0.53939212962962968</v>
      </c>
      <c r="E585" s="44">
        <v>77</v>
      </c>
      <c r="F585" s="46">
        <v>28.86</v>
      </c>
      <c r="G585" s="40">
        <f t="shared" si="10"/>
        <v>2222.2199999999998</v>
      </c>
      <c r="H585" s="41" t="s">
        <v>13</v>
      </c>
    </row>
    <row r="586" spans="2:8" ht="12.75">
      <c r="B586" s="37" t="s">
        <v>12</v>
      </c>
      <c r="C586" s="38">
        <v>45708</v>
      </c>
      <c r="D586" s="43">
        <v>0.53939212962962968</v>
      </c>
      <c r="E586" s="44">
        <v>159</v>
      </c>
      <c r="F586" s="46">
        <v>28.86</v>
      </c>
      <c r="G586" s="40">
        <f t="shared" si="10"/>
        <v>4588.74</v>
      </c>
      <c r="H586" s="41" t="s">
        <v>13</v>
      </c>
    </row>
    <row r="587" spans="2:8" ht="12.75">
      <c r="B587" s="37" t="s">
        <v>12</v>
      </c>
      <c r="C587" s="38">
        <v>45708</v>
      </c>
      <c r="D587" s="43">
        <v>0.54094780092592598</v>
      </c>
      <c r="E587" s="44">
        <v>401</v>
      </c>
      <c r="F587" s="46">
        <v>28.84</v>
      </c>
      <c r="G587" s="40">
        <f t="shared" si="10"/>
        <v>11564.84</v>
      </c>
      <c r="H587" s="41" t="s">
        <v>13</v>
      </c>
    </row>
    <row r="588" spans="2:8" ht="12.75">
      <c r="B588" s="37" t="s">
        <v>12</v>
      </c>
      <c r="C588" s="38">
        <v>45708</v>
      </c>
      <c r="D588" s="43">
        <v>0.54096550925925924</v>
      </c>
      <c r="E588" s="44">
        <v>60</v>
      </c>
      <c r="F588" s="46">
        <v>28.82</v>
      </c>
      <c r="G588" s="40">
        <f t="shared" si="10"/>
        <v>1729.2</v>
      </c>
      <c r="H588" s="41" t="s">
        <v>13</v>
      </c>
    </row>
    <row r="589" spans="2:8" ht="12.75">
      <c r="B589" s="37" t="s">
        <v>12</v>
      </c>
      <c r="C589" s="38">
        <v>45708</v>
      </c>
      <c r="D589" s="43">
        <v>0.54096550925925924</v>
      </c>
      <c r="E589" s="44">
        <v>67</v>
      </c>
      <c r="F589" s="46">
        <v>28.82</v>
      </c>
      <c r="G589" s="40">
        <f t="shared" si="10"/>
        <v>1930.94</v>
      </c>
      <c r="H589" s="41" t="s">
        <v>13</v>
      </c>
    </row>
    <row r="590" spans="2:8" ht="12.75">
      <c r="B590" s="37" t="s">
        <v>12</v>
      </c>
      <c r="C590" s="38">
        <v>45708</v>
      </c>
      <c r="D590" s="43">
        <v>0.54130937499999998</v>
      </c>
      <c r="E590" s="44">
        <v>113</v>
      </c>
      <c r="F590" s="46">
        <v>28.81</v>
      </c>
      <c r="G590" s="40">
        <f t="shared" si="10"/>
        <v>3255.5299999999997</v>
      </c>
      <c r="H590" s="41" t="s">
        <v>13</v>
      </c>
    </row>
    <row r="591" spans="2:8" ht="12.75">
      <c r="B591" s="37" t="s">
        <v>12</v>
      </c>
      <c r="C591" s="38">
        <v>45708</v>
      </c>
      <c r="D591" s="43">
        <v>0.54333206018518521</v>
      </c>
      <c r="E591" s="44">
        <v>146</v>
      </c>
      <c r="F591" s="46">
        <v>28.84</v>
      </c>
      <c r="G591" s="40">
        <f t="shared" si="10"/>
        <v>4210.6400000000003</v>
      </c>
      <c r="H591" s="41" t="s">
        <v>13</v>
      </c>
    </row>
    <row r="592" spans="2:8" ht="12.75">
      <c r="B592" s="37" t="s">
        <v>12</v>
      </c>
      <c r="C592" s="38">
        <v>45708</v>
      </c>
      <c r="D592" s="43">
        <v>0.54351111111111106</v>
      </c>
      <c r="E592" s="44">
        <v>151</v>
      </c>
      <c r="F592" s="46">
        <v>28.79</v>
      </c>
      <c r="G592" s="40">
        <f t="shared" si="10"/>
        <v>4347.29</v>
      </c>
      <c r="H592" s="41" t="s">
        <v>13</v>
      </c>
    </row>
    <row r="593" spans="2:8" ht="12.75">
      <c r="B593" s="37" t="s">
        <v>12</v>
      </c>
      <c r="C593" s="38">
        <v>45708</v>
      </c>
      <c r="D593" s="43">
        <v>0.54917824074074073</v>
      </c>
      <c r="E593" s="44">
        <v>74</v>
      </c>
      <c r="F593" s="46">
        <v>28.81</v>
      </c>
      <c r="G593" s="40">
        <f t="shared" si="10"/>
        <v>2131.94</v>
      </c>
      <c r="H593" s="41" t="s">
        <v>13</v>
      </c>
    </row>
    <row r="594" spans="2:8" ht="12.75">
      <c r="B594" s="37" t="s">
        <v>12</v>
      </c>
      <c r="C594" s="38">
        <v>45708</v>
      </c>
      <c r="D594" s="43">
        <v>0.55859282407407407</v>
      </c>
      <c r="E594" s="44">
        <v>102</v>
      </c>
      <c r="F594" s="46">
        <v>28.78</v>
      </c>
      <c r="G594" s="40">
        <f t="shared" ref="G594:G657" si="11">E594*F594</f>
        <v>2935.56</v>
      </c>
      <c r="H594" s="41" t="s">
        <v>13</v>
      </c>
    </row>
    <row r="595" spans="2:8" ht="12.75">
      <c r="B595" s="37" t="s">
        <v>12</v>
      </c>
      <c r="C595" s="38">
        <v>45708</v>
      </c>
      <c r="D595" s="43">
        <v>0.56648113425925928</v>
      </c>
      <c r="E595" s="44">
        <v>44</v>
      </c>
      <c r="F595" s="46">
        <v>28.8</v>
      </c>
      <c r="G595" s="40">
        <f t="shared" si="11"/>
        <v>1267.2</v>
      </c>
      <c r="H595" s="41" t="s">
        <v>13</v>
      </c>
    </row>
    <row r="596" spans="2:8" ht="12.75">
      <c r="B596" s="37" t="s">
        <v>12</v>
      </c>
      <c r="C596" s="38">
        <v>45708</v>
      </c>
      <c r="D596" s="43">
        <v>0.56648113425925928</v>
      </c>
      <c r="E596" s="44">
        <v>215</v>
      </c>
      <c r="F596" s="46">
        <v>28.8</v>
      </c>
      <c r="G596" s="40">
        <f t="shared" si="11"/>
        <v>6192</v>
      </c>
      <c r="H596" s="41" t="s">
        <v>13</v>
      </c>
    </row>
    <row r="597" spans="2:8" ht="12.75">
      <c r="B597" s="37" t="s">
        <v>12</v>
      </c>
      <c r="C597" s="38">
        <v>45708</v>
      </c>
      <c r="D597" s="43">
        <v>0.57364895833333329</v>
      </c>
      <c r="E597" s="44">
        <v>236</v>
      </c>
      <c r="F597" s="46">
        <v>28.76</v>
      </c>
      <c r="G597" s="40">
        <f t="shared" si="11"/>
        <v>6787.3600000000006</v>
      </c>
      <c r="H597" s="41" t="s">
        <v>13</v>
      </c>
    </row>
    <row r="598" spans="2:8" ht="12.75">
      <c r="B598" s="37" t="s">
        <v>12</v>
      </c>
      <c r="C598" s="38">
        <v>45708</v>
      </c>
      <c r="D598" s="43">
        <v>0.57460694444444438</v>
      </c>
      <c r="E598" s="44">
        <v>262</v>
      </c>
      <c r="F598" s="46">
        <v>28.75</v>
      </c>
      <c r="G598" s="40">
        <f t="shared" si="11"/>
        <v>7532.5</v>
      </c>
      <c r="H598" s="41" t="s">
        <v>13</v>
      </c>
    </row>
    <row r="599" spans="2:8" ht="12.75">
      <c r="B599" s="37" t="s">
        <v>12</v>
      </c>
      <c r="C599" s="38">
        <v>45708</v>
      </c>
      <c r="D599" s="43">
        <v>0.57772708333333322</v>
      </c>
      <c r="E599" s="44">
        <v>52</v>
      </c>
      <c r="F599" s="46">
        <v>28.74</v>
      </c>
      <c r="G599" s="40">
        <f t="shared" si="11"/>
        <v>1494.48</v>
      </c>
      <c r="H599" s="41" t="s">
        <v>13</v>
      </c>
    </row>
    <row r="600" spans="2:8" ht="12.75">
      <c r="B600" s="37" t="s">
        <v>12</v>
      </c>
      <c r="C600" s="38">
        <v>45708</v>
      </c>
      <c r="D600" s="43">
        <v>0.57772708333333322</v>
      </c>
      <c r="E600" s="44">
        <v>232</v>
      </c>
      <c r="F600" s="46">
        <v>28.74</v>
      </c>
      <c r="G600" s="40">
        <f t="shared" si="11"/>
        <v>6667.6799999999994</v>
      </c>
      <c r="H600" s="41" t="s">
        <v>13</v>
      </c>
    </row>
    <row r="601" spans="2:8" ht="12.75">
      <c r="B601" s="37" t="s">
        <v>12</v>
      </c>
      <c r="C601" s="38">
        <v>45708</v>
      </c>
      <c r="D601" s="43">
        <v>0.57788819444444439</v>
      </c>
      <c r="E601" s="44">
        <v>71</v>
      </c>
      <c r="F601" s="46">
        <v>28.73</v>
      </c>
      <c r="G601" s="40">
        <f t="shared" si="11"/>
        <v>2039.83</v>
      </c>
      <c r="H601" s="41" t="s">
        <v>13</v>
      </c>
    </row>
    <row r="602" spans="2:8" ht="12.75">
      <c r="B602" s="37" t="s">
        <v>12</v>
      </c>
      <c r="C602" s="38">
        <v>45708</v>
      </c>
      <c r="D602" s="43">
        <v>0.58398310185185176</v>
      </c>
      <c r="E602" s="44">
        <v>20</v>
      </c>
      <c r="F602" s="46">
        <v>28.72</v>
      </c>
      <c r="G602" s="40">
        <f t="shared" si="11"/>
        <v>574.4</v>
      </c>
      <c r="H602" s="41" t="s">
        <v>13</v>
      </c>
    </row>
    <row r="603" spans="2:8" ht="12.75">
      <c r="B603" s="37" t="s">
        <v>12</v>
      </c>
      <c r="C603" s="38">
        <v>45708</v>
      </c>
      <c r="D603" s="43">
        <v>0.58398310185185176</v>
      </c>
      <c r="E603" s="44">
        <v>377</v>
      </c>
      <c r="F603" s="46">
        <v>28.72</v>
      </c>
      <c r="G603" s="40">
        <f t="shared" si="11"/>
        <v>10827.439999999999</v>
      </c>
      <c r="H603" s="41" t="s">
        <v>13</v>
      </c>
    </row>
    <row r="604" spans="2:8" ht="12.75">
      <c r="B604" s="37" t="s">
        <v>12</v>
      </c>
      <c r="C604" s="38">
        <v>45708</v>
      </c>
      <c r="D604" s="43">
        <v>0.58564074074074068</v>
      </c>
      <c r="E604" s="44">
        <v>339</v>
      </c>
      <c r="F604" s="46">
        <v>28.71</v>
      </c>
      <c r="G604" s="40">
        <f t="shared" si="11"/>
        <v>9732.69</v>
      </c>
      <c r="H604" s="41" t="s">
        <v>13</v>
      </c>
    </row>
    <row r="605" spans="2:8" ht="12.75">
      <c r="B605" s="37" t="s">
        <v>12</v>
      </c>
      <c r="C605" s="38">
        <v>45708</v>
      </c>
      <c r="D605" s="43">
        <v>0.58565555555555548</v>
      </c>
      <c r="E605" s="44">
        <v>26</v>
      </c>
      <c r="F605" s="46">
        <v>28.71</v>
      </c>
      <c r="G605" s="40">
        <f t="shared" si="11"/>
        <v>746.46</v>
      </c>
      <c r="H605" s="41" t="s">
        <v>13</v>
      </c>
    </row>
    <row r="606" spans="2:8" ht="12.75">
      <c r="B606" s="37" t="s">
        <v>12</v>
      </c>
      <c r="C606" s="38">
        <v>45708</v>
      </c>
      <c r="D606" s="43">
        <v>0.58934664351851851</v>
      </c>
      <c r="E606" s="44">
        <v>26</v>
      </c>
      <c r="F606" s="46">
        <v>28.71</v>
      </c>
      <c r="G606" s="40">
        <f t="shared" si="11"/>
        <v>746.46</v>
      </c>
      <c r="H606" s="41" t="s">
        <v>13</v>
      </c>
    </row>
    <row r="607" spans="2:8" ht="12.75">
      <c r="B607" s="37" t="s">
        <v>12</v>
      </c>
      <c r="C607" s="38">
        <v>45708</v>
      </c>
      <c r="D607" s="43">
        <v>0.58934664351851851</v>
      </c>
      <c r="E607" s="44">
        <v>131</v>
      </c>
      <c r="F607" s="46">
        <v>28.71</v>
      </c>
      <c r="G607" s="40">
        <f t="shared" si="11"/>
        <v>3761.01</v>
      </c>
      <c r="H607" s="41" t="s">
        <v>13</v>
      </c>
    </row>
    <row r="608" spans="2:8" ht="12.75">
      <c r="B608" s="37" t="s">
        <v>12</v>
      </c>
      <c r="C608" s="38">
        <v>45708</v>
      </c>
      <c r="D608" s="43">
        <v>0.58934664351851851</v>
      </c>
      <c r="E608" s="44">
        <v>131</v>
      </c>
      <c r="F608" s="46">
        <v>28.71</v>
      </c>
      <c r="G608" s="40">
        <f t="shared" si="11"/>
        <v>3761.01</v>
      </c>
      <c r="H608" s="41" t="s">
        <v>13</v>
      </c>
    </row>
    <row r="609" spans="2:8" ht="12.75">
      <c r="B609" s="37" t="s">
        <v>12</v>
      </c>
      <c r="C609" s="38">
        <v>45708</v>
      </c>
      <c r="D609" s="43">
        <v>0.58935752314814804</v>
      </c>
      <c r="E609" s="44">
        <v>70</v>
      </c>
      <c r="F609" s="46">
        <v>28.71</v>
      </c>
      <c r="G609" s="40">
        <f t="shared" si="11"/>
        <v>2009.7</v>
      </c>
      <c r="H609" s="41" t="s">
        <v>13</v>
      </c>
    </row>
    <row r="610" spans="2:8" ht="12.75">
      <c r="B610" s="37" t="s">
        <v>12</v>
      </c>
      <c r="C610" s="38">
        <v>45708</v>
      </c>
      <c r="D610" s="43">
        <v>0.5923349537037037</v>
      </c>
      <c r="E610" s="44">
        <v>42</v>
      </c>
      <c r="F610" s="46">
        <v>28.72</v>
      </c>
      <c r="G610" s="40">
        <f t="shared" si="11"/>
        <v>1206.24</v>
      </c>
      <c r="H610" s="41" t="s">
        <v>13</v>
      </c>
    </row>
    <row r="611" spans="2:8" ht="12.75">
      <c r="B611" s="37" t="s">
        <v>12</v>
      </c>
      <c r="C611" s="38">
        <v>45708</v>
      </c>
      <c r="D611" s="43">
        <v>0.5923349537037037</v>
      </c>
      <c r="E611" s="44">
        <v>330</v>
      </c>
      <c r="F611" s="46">
        <v>28.72</v>
      </c>
      <c r="G611" s="40">
        <f t="shared" si="11"/>
        <v>9477.6</v>
      </c>
      <c r="H611" s="41" t="s">
        <v>13</v>
      </c>
    </row>
    <row r="612" spans="2:8" ht="12.75">
      <c r="B612" s="37" t="s">
        <v>12</v>
      </c>
      <c r="C612" s="38">
        <v>45708</v>
      </c>
      <c r="D612" s="43">
        <v>0.59583368055555552</v>
      </c>
      <c r="E612" s="44">
        <v>44</v>
      </c>
      <c r="F612" s="46">
        <v>28.68</v>
      </c>
      <c r="G612" s="40">
        <f t="shared" si="11"/>
        <v>1261.92</v>
      </c>
      <c r="H612" s="41" t="s">
        <v>13</v>
      </c>
    </row>
    <row r="613" spans="2:8" ht="12.75">
      <c r="B613" s="37" t="s">
        <v>12</v>
      </c>
      <c r="C613" s="38">
        <v>45708</v>
      </c>
      <c r="D613" s="43">
        <v>0.59583368055555552</v>
      </c>
      <c r="E613" s="44">
        <v>67</v>
      </c>
      <c r="F613" s="46">
        <v>28.68</v>
      </c>
      <c r="G613" s="40">
        <f t="shared" si="11"/>
        <v>1921.56</v>
      </c>
      <c r="H613" s="41" t="s">
        <v>13</v>
      </c>
    </row>
    <row r="614" spans="2:8" ht="12.75">
      <c r="B614" s="37" t="s">
        <v>12</v>
      </c>
      <c r="C614" s="38">
        <v>45708</v>
      </c>
      <c r="D614" s="43">
        <v>0.59583368055555552</v>
      </c>
      <c r="E614" s="44">
        <v>372</v>
      </c>
      <c r="F614" s="46">
        <v>28.68</v>
      </c>
      <c r="G614" s="40">
        <f t="shared" si="11"/>
        <v>10668.96</v>
      </c>
      <c r="H614" s="41" t="s">
        <v>13</v>
      </c>
    </row>
    <row r="615" spans="2:8" ht="12.75">
      <c r="B615" s="37" t="s">
        <v>12</v>
      </c>
      <c r="C615" s="38">
        <v>45708</v>
      </c>
      <c r="D615" s="43">
        <v>0.59845995370370364</v>
      </c>
      <c r="E615" s="44">
        <v>118</v>
      </c>
      <c r="F615" s="46">
        <v>28.66</v>
      </c>
      <c r="G615" s="40">
        <f t="shared" si="11"/>
        <v>3381.88</v>
      </c>
      <c r="H615" s="41" t="s">
        <v>13</v>
      </c>
    </row>
    <row r="616" spans="2:8" ht="12.75">
      <c r="B616" s="37" t="s">
        <v>12</v>
      </c>
      <c r="C616" s="38">
        <v>45708</v>
      </c>
      <c r="D616" s="43">
        <v>0.59845995370370364</v>
      </c>
      <c r="E616" s="44">
        <v>161</v>
      </c>
      <c r="F616" s="46">
        <v>28.66</v>
      </c>
      <c r="G616" s="40">
        <f t="shared" si="11"/>
        <v>4614.26</v>
      </c>
      <c r="H616" s="41" t="s">
        <v>13</v>
      </c>
    </row>
    <row r="617" spans="2:8" ht="12.75">
      <c r="B617" s="37" t="s">
        <v>12</v>
      </c>
      <c r="C617" s="38">
        <v>45708</v>
      </c>
      <c r="D617" s="43">
        <v>0.60041990740740736</v>
      </c>
      <c r="E617" s="44">
        <v>254</v>
      </c>
      <c r="F617" s="46">
        <v>28.67</v>
      </c>
      <c r="G617" s="40">
        <f t="shared" si="11"/>
        <v>7282.18</v>
      </c>
      <c r="H617" s="41" t="s">
        <v>13</v>
      </c>
    </row>
    <row r="618" spans="2:8" ht="12.75">
      <c r="B618" s="37" t="s">
        <v>12</v>
      </c>
      <c r="C618" s="38">
        <v>45708</v>
      </c>
      <c r="D618" s="43">
        <v>0.60697951388888882</v>
      </c>
      <c r="E618" s="44">
        <v>386</v>
      </c>
      <c r="F618" s="46">
        <v>28.62</v>
      </c>
      <c r="G618" s="40">
        <f t="shared" si="11"/>
        <v>11047.32</v>
      </c>
      <c r="H618" s="41" t="s">
        <v>13</v>
      </c>
    </row>
    <row r="619" spans="2:8" ht="12.75">
      <c r="B619" s="37" t="s">
        <v>12</v>
      </c>
      <c r="C619" s="38">
        <v>45708</v>
      </c>
      <c r="D619" s="43">
        <v>0.61963715277777776</v>
      </c>
      <c r="E619" s="44">
        <v>88</v>
      </c>
      <c r="F619" s="46">
        <v>28.63</v>
      </c>
      <c r="G619" s="40">
        <f t="shared" si="11"/>
        <v>2519.44</v>
      </c>
      <c r="H619" s="41" t="s">
        <v>13</v>
      </c>
    </row>
    <row r="620" spans="2:8" ht="12.75">
      <c r="B620" s="37" t="s">
        <v>12</v>
      </c>
      <c r="C620" s="38">
        <v>45708</v>
      </c>
      <c r="D620" s="43">
        <v>0.62058969907407402</v>
      </c>
      <c r="E620" s="44">
        <v>320</v>
      </c>
      <c r="F620" s="46">
        <v>28.63</v>
      </c>
      <c r="G620" s="40">
        <f t="shared" si="11"/>
        <v>9161.6</v>
      </c>
      <c r="H620" s="41" t="s">
        <v>13</v>
      </c>
    </row>
    <row r="621" spans="2:8" ht="12.75">
      <c r="B621" s="37" t="s">
        <v>12</v>
      </c>
      <c r="C621" s="38">
        <v>45708</v>
      </c>
      <c r="D621" s="43">
        <v>0.62130914351851851</v>
      </c>
      <c r="E621" s="44">
        <v>75</v>
      </c>
      <c r="F621" s="46">
        <v>28.62</v>
      </c>
      <c r="G621" s="40">
        <f t="shared" si="11"/>
        <v>2146.5</v>
      </c>
      <c r="H621" s="41" t="s">
        <v>13</v>
      </c>
    </row>
    <row r="622" spans="2:8" ht="12.75">
      <c r="B622" s="37" t="s">
        <v>12</v>
      </c>
      <c r="C622" s="38">
        <v>45708</v>
      </c>
      <c r="D622" s="43">
        <v>0.62130914351851851</v>
      </c>
      <c r="E622" s="44">
        <v>236</v>
      </c>
      <c r="F622" s="46">
        <v>28.62</v>
      </c>
      <c r="G622" s="40">
        <f t="shared" si="11"/>
        <v>6754.3200000000006</v>
      </c>
      <c r="H622" s="41" t="s">
        <v>13</v>
      </c>
    </row>
    <row r="623" spans="2:8" ht="12.75">
      <c r="B623" s="37" t="s">
        <v>12</v>
      </c>
      <c r="C623" s="38">
        <v>45708</v>
      </c>
      <c r="D623" s="43">
        <v>0.62383159722222215</v>
      </c>
      <c r="E623" s="44">
        <v>390</v>
      </c>
      <c r="F623" s="46">
        <v>28.6</v>
      </c>
      <c r="G623" s="40">
        <f t="shared" si="11"/>
        <v>11154</v>
      </c>
      <c r="H623" s="41" t="s">
        <v>13</v>
      </c>
    </row>
    <row r="624" spans="2:8" ht="12.75">
      <c r="B624" s="37" t="s">
        <v>12</v>
      </c>
      <c r="C624" s="38">
        <v>45708</v>
      </c>
      <c r="D624" s="43">
        <v>0.62530115740740744</v>
      </c>
      <c r="E624" s="44">
        <v>235</v>
      </c>
      <c r="F624" s="46">
        <v>28.57</v>
      </c>
      <c r="G624" s="40">
        <f t="shared" si="11"/>
        <v>6713.95</v>
      </c>
      <c r="H624" s="41" t="s">
        <v>13</v>
      </c>
    </row>
    <row r="625" spans="2:8" ht="12.75">
      <c r="B625" s="37" t="s">
        <v>12</v>
      </c>
      <c r="C625" s="38">
        <v>45708</v>
      </c>
      <c r="D625" s="43">
        <v>0.6253012731481481</v>
      </c>
      <c r="E625" s="44">
        <v>110</v>
      </c>
      <c r="F625" s="46">
        <v>28.56</v>
      </c>
      <c r="G625" s="40">
        <f t="shared" si="11"/>
        <v>3141.6</v>
      </c>
      <c r="H625" s="41" t="s">
        <v>13</v>
      </c>
    </row>
    <row r="626" spans="2:8" ht="12.75">
      <c r="B626" s="37" t="s">
        <v>12</v>
      </c>
      <c r="C626" s="38">
        <v>45708</v>
      </c>
      <c r="D626" s="43">
        <v>0.63009166666666661</v>
      </c>
      <c r="E626" s="44">
        <v>196</v>
      </c>
      <c r="F626" s="46">
        <v>28.56</v>
      </c>
      <c r="G626" s="40">
        <f t="shared" si="11"/>
        <v>5597.7599999999993</v>
      </c>
      <c r="H626" s="41" t="s">
        <v>13</v>
      </c>
    </row>
    <row r="627" spans="2:8" ht="12.75">
      <c r="B627" s="37" t="s">
        <v>12</v>
      </c>
      <c r="C627" s="38">
        <v>45708</v>
      </c>
      <c r="D627" s="43">
        <v>0.64145219907407403</v>
      </c>
      <c r="E627" s="44">
        <v>79</v>
      </c>
      <c r="F627" s="46">
        <v>28.6</v>
      </c>
      <c r="G627" s="40">
        <f t="shared" si="11"/>
        <v>2259.4</v>
      </c>
      <c r="H627" s="41" t="s">
        <v>13</v>
      </c>
    </row>
    <row r="628" spans="2:8" ht="12.75">
      <c r="B628" s="37" t="s">
        <v>12</v>
      </c>
      <c r="C628" s="38">
        <v>45708</v>
      </c>
      <c r="D628" s="43">
        <v>0.64145219907407403</v>
      </c>
      <c r="E628" s="44">
        <v>373</v>
      </c>
      <c r="F628" s="46">
        <v>28.6</v>
      </c>
      <c r="G628" s="40">
        <f t="shared" si="11"/>
        <v>10667.800000000001</v>
      </c>
      <c r="H628" s="41" t="s">
        <v>13</v>
      </c>
    </row>
    <row r="629" spans="2:8" ht="12.75">
      <c r="B629" s="37" t="s">
        <v>12</v>
      </c>
      <c r="C629" s="38">
        <v>45708</v>
      </c>
      <c r="D629" s="43">
        <v>0.65257337962962958</v>
      </c>
      <c r="E629" s="44">
        <v>591</v>
      </c>
      <c r="F629" s="46">
        <v>28.63</v>
      </c>
      <c r="G629" s="40">
        <f t="shared" si="11"/>
        <v>16920.329999999998</v>
      </c>
      <c r="H629" s="41" t="s">
        <v>13</v>
      </c>
    </row>
    <row r="630" spans="2:8" ht="12.75">
      <c r="B630" s="37" t="s">
        <v>12</v>
      </c>
      <c r="C630" s="38">
        <v>45708</v>
      </c>
      <c r="D630" s="43">
        <v>0.65392002314814812</v>
      </c>
      <c r="E630" s="44">
        <v>620</v>
      </c>
      <c r="F630" s="46">
        <v>28.62</v>
      </c>
      <c r="G630" s="40">
        <f t="shared" si="11"/>
        <v>17744.400000000001</v>
      </c>
      <c r="H630" s="41" t="s">
        <v>13</v>
      </c>
    </row>
    <row r="631" spans="2:8" ht="12.75">
      <c r="B631" s="37" t="s">
        <v>12</v>
      </c>
      <c r="C631" s="38">
        <v>45708</v>
      </c>
      <c r="D631" s="43">
        <v>0.65562094907407409</v>
      </c>
      <c r="E631" s="44">
        <v>173</v>
      </c>
      <c r="F631" s="46">
        <v>28.59</v>
      </c>
      <c r="G631" s="40">
        <f t="shared" si="11"/>
        <v>4946.07</v>
      </c>
      <c r="H631" s="41" t="s">
        <v>13</v>
      </c>
    </row>
    <row r="632" spans="2:8" ht="12.75">
      <c r="B632" s="37" t="s">
        <v>12</v>
      </c>
      <c r="C632" s="38">
        <v>45708</v>
      </c>
      <c r="D632" s="43">
        <v>0.65562094907407409</v>
      </c>
      <c r="E632" s="44">
        <v>722</v>
      </c>
      <c r="F632" s="46">
        <v>28.6</v>
      </c>
      <c r="G632" s="40">
        <f t="shared" si="11"/>
        <v>20649.2</v>
      </c>
      <c r="H632" s="41" t="s">
        <v>13</v>
      </c>
    </row>
    <row r="633" spans="2:8" ht="12.75">
      <c r="B633" s="37" t="s">
        <v>12</v>
      </c>
      <c r="C633" s="38">
        <v>45708</v>
      </c>
      <c r="D633" s="43">
        <v>0.65562268518518518</v>
      </c>
      <c r="E633" s="44">
        <v>69</v>
      </c>
      <c r="F633" s="46">
        <v>28.59</v>
      </c>
      <c r="G633" s="40">
        <f t="shared" si="11"/>
        <v>1972.71</v>
      </c>
      <c r="H633" s="41" t="s">
        <v>13</v>
      </c>
    </row>
    <row r="634" spans="2:8" ht="12.75">
      <c r="B634" s="37" t="s">
        <v>12</v>
      </c>
      <c r="C634" s="38">
        <v>45708</v>
      </c>
      <c r="D634" s="43">
        <v>0.65738541666666661</v>
      </c>
      <c r="E634" s="44">
        <v>82</v>
      </c>
      <c r="F634" s="46">
        <v>28.6</v>
      </c>
      <c r="G634" s="40">
        <f t="shared" si="11"/>
        <v>2345.2000000000003</v>
      </c>
      <c r="H634" s="41" t="s">
        <v>13</v>
      </c>
    </row>
    <row r="635" spans="2:8" ht="12.75">
      <c r="B635" s="37" t="s">
        <v>12</v>
      </c>
      <c r="C635" s="38">
        <v>45708</v>
      </c>
      <c r="D635" s="43">
        <v>0.66192708333333328</v>
      </c>
      <c r="E635" s="44">
        <v>209</v>
      </c>
      <c r="F635" s="46">
        <v>28.61</v>
      </c>
      <c r="G635" s="40">
        <f t="shared" si="11"/>
        <v>5979.49</v>
      </c>
      <c r="H635" s="41" t="s">
        <v>13</v>
      </c>
    </row>
    <row r="636" spans="2:8" ht="12.75">
      <c r="B636" s="37" t="s">
        <v>12</v>
      </c>
      <c r="C636" s="38">
        <v>45708</v>
      </c>
      <c r="D636" s="43">
        <v>0.66358692129629626</v>
      </c>
      <c r="E636" s="44">
        <v>131</v>
      </c>
      <c r="F636" s="46">
        <v>28.57</v>
      </c>
      <c r="G636" s="40">
        <f t="shared" si="11"/>
        <v>3742.67</v>
      </c>
      <c r="H636" s="41" t="s">
        <v>13</v>
      </c>
    </row>
    <row r="637" spans="2:8" ht="12.75">
      <c r="B637" s="37" t="s">
        <v>12</v>
      </c>
      <c r="C637" s="38">
        <v>45708</v>
      </c>
      <c r="D637" s="43">
        <v>0.66394618055555554</v>
      </c>
      <c r="E637" s="44">
        <v>148</v>
      </c>
      <c r="F637" s="46">
        <v>28.56</v>
      </c>
      <c r="G637" s="40">
        <f t="shared" si="11"/>
        <v>4226.88</v>
      </c>
      <c r="H637" s="41" t="s">
        <v>13</v>
      </c>
    </row>
    <row r="638" spans="2:8" ht="12.75">
      <c r="B638" s="37" t="s">
        <v>12</v>
      </c>
      <c r="C638" s="38">
        <v>45708</v>
      </c>
      <c r="D638" s="43">
        <v>0.6660804398148148</v>
      </c>
      <c r="E638" s="44">
        <v>67</v>
      </c>
      <c r="F638" s="46">
        <v>28.56</v>
      </c>
      <c r="G638" s="40">
        <f t="shared" si="11"/>
        <v>1913.52</v>
      </c>
      <c r="H638" s="41" t="s">
        <v>13</v>
      </c>
    </row>
    <row r="639" spans="2:8" ht="12.75">
      <c r="B639" s="37" t="s">
        <v>12</v>
      </c>
      <c r="C639" s="38">
        <v>45708</v>
      </c>
      <c r="D639" s="43">
        <v>0.6660804398148148</v>
      </c>
      <c r="E639" s="44">
        <v>306</v>
      </c>
      <c r="F639" s="46">
        <v>28.56</v>
      </c>
      <c r="G639" s="40">
        <f t="shared" si="11"/>
        <v>8739.3599999999988</v>
      </c>
      <c r="H639" s="41" t="s">
        <v>13</v>
      </c>
    </row>
    <row r="640" spans="2:8" ht="12.75">
      <c r="B640" s="37" t="s">
        <v>12</v>
      </c>
      <c r="C640" s="38">
        <v>45708</v>
      </c>
      <c r="D640" s="43">
        <v>0.66722129629629623</v>
      </c>
      <c r="E640" s="44">
        <v>395</v>
      </c>
      <c r="F640" s="46">
        <v>28.5</v>
      </c>
      <c r="G640" s="40">
        <f t="shared" si="11"/>
        <v>11257.5</v>
      </c>
      <c r="H640" s="41" t="s">
        <v>13</v>
      </c>
    </row>
    <row r="641" spans="2:8" ht="12.75">
      <c r="B641" s="37" t="s">
        <v>12</v>
      </c>
      <c r="C641" s="38">
        <v>45708</v>
      </c>
      <c r="D641" s="43">
        <v>0.66722673611111105</v>
      </c>
      <c r="E641" s="44">
        <v>159</v>
      </c>
      <c r="F641" s="46">
        <v>28.49</v>
      </c>
      <c r="G641" s="40">
        <f t="shared" si="11"/>
        <v>4529.91</v>
      </c>
      <c r="H641" s="41" t="s">
        <v>13</v>
      </c>
    </row>
    <row r="642" spans="2:8" ht="12.75">
      <c r="B642" s="37" t="s">
        <v>12</v>
      </c>
      <c r="C642" s="38">
        <v>45708</v>
      </c>
      <c r="D642" s="43">
        <v>0.66886203703703706</v>
      </c>
      <c r="E642" s="44">
        <v>180</v>
      </c>
      <c r="F642" s="46">
        <v>28.5</v>
      </c>
      <c r="G642" s="40">
        <f t="shared" si="11"/>
        <v>5130</v>
      </c>
      <c r="H642" s="41" t="s">
        <v>13</v>
      </c>
    </row>
    <row r="643" spans="2:8" ht="12.75">
      <c r="B643" s="37" t="s">
        <v>12</v>
      </c>
      <c r="C643" s="38">
        <v>45708</v>
      </c>
      <c r="D643" s="43">
        <v>0.67239120370370364</v>
      </c>
      <c r="E643" s="44">
        <v>267</v>
      </c>
      <c r="F643" s="46">
        <v>28.51</v>
      </c>
      <c r="G643" s="40">
        <f t="shared" si="11"/>
        <v>7612.17</v>
      </c>
      <c r="H643" s="41" t="s">
        <v>13</v>
      </c>
    </row>
    <row r="644" spans="2:8" ht="12.75">
      <c r="B644" s="37" t="s">
        <v>12</v>
      </c>
      <c r="C644" s="38">
        <v>45708</v>
      </c>
      <c r="D644" s="43">
        <v>0.6750011574074074</v>
      </c>
      <c r="E644" s="44">
        <v>366</v>
      </c>
      <c r="F644" s="46">
        <v>28.46</v>
      </c>
      <c r="G644" s="40">
        <f t="shared" si="11"/>
        <v>10416.36</v>
      </c>
      <c r="H644" s="41" t="s">
        <v>13</v>
      </c>
    </row>
    <row r="645" spans="2:8" ht="12.75">
      <c r="B645" s="37" t="s">
        <v>12</v>
      </c>
      <c r="C645" s="38">
        <v>45708</v>
      </c>
      <c r="D645" s="43">
        <v>0.68084699074074073</v>
      </c>
      <c r="E645" s="44">
        <v>352</v>
      </c>
      <c r="F645" s="46">
        <v>28.54</v>
      </c>
      <c r="G645" s="40">
        <f t="shared" si="11"/>
        <v>10046.08</v>
      </c>
      <c r="H645" s="41" t="s">
        <v>13</v>
      </c>
    </row>
    <row r="646" spans="2:8" ht="12.75">
      <c r="B646" s="37" t="s">
        <v>12</v>
      </c>
      <c r="C646" s="38">
        <v>45708</v>
      </c>
      <c r="D646" s="43">
        <v>0.68125173611111101</v>
      </c>
      <c r="E646" s="44">
        <v>453</v>
      </c>
      <c r="F646" s="46">
        <v>28.54</v>
      </c>
      <c r="G646" s="40">
        <f t="shared" si="11"/>
        <v>12928.619999999999</v>
      </c>
      <c r="H646" s="41" t="s">
        <v>13</v>
      </c>
    </row>
    <row r="647" spans="2:8" ht="12.75">
      <c r="B647" s="37" t="s">
        <v>12</v>
      </c>
      <c r="C647" s="38">
        <v>45708</v>
      </c>
      <c r="D647" s="43">
        <v>0.68401168981481475</v>
      </c>
      <c r="E647" s="44">
        <v>90</v>
      </c>
      <c r="F647" s="46">
        <v>28.5</v>
      </c>
      <c r="G647" s="40">
        <f t="shared" si="11"/>
        <v>2565</v>
      </c>
      <c r="H647" s="41" t="s">
        <v>13</v>
      </c>
    </row>
    <row r="648" spans="2:8" ht="12.75">
      <c r="B648" s="37" t="s">
        <v>12</v>
      </c>
      <c r="C648" s="38">
        <v>45708</v>
      </c>
      <c r="D648" s="43">
        <v>0.68401168981481475</v>
      </c>
      <c r="E648" s="44">
        <v>548</v>
      </c>
      <c r="F648" s="46">
        <v>28.5</v>
      </c>
      <c r="G648" s="40">
        <f t="shared" si="11"/>
        <v>15618</v>
      </c>
      <c r="H648" s="41" t="s">
        <v>13</v>
      </c>
    </row>
    <row r="649" spans="2:8" ht="12.75">
      <c r="B649" s="37" t="s">
        <v>12</v>
      </c>
      <c r="C649" s="38">
        <v>45708</v>
      </c>
      <c r="D649" s="43">
        <v>0.68465069444444437</v>
      </c>
      <c r="E649" s="44">
        <v>195</v>
      </c>
      <c r="F649" s="46">
        <v>28.48</v>
      </c>
      <c r="G649" s="40">
        <f t="shared" si="11"/>
        <v>5553.6</v>
      </c>
      <c r="H649" s="41" t="s">
        <v>13</v>
      </c>
    </row>
    <row r="650" spans="2:8" ht="12.75">
      <c r="B650" s="37" t="s">
        <v>12</v>
      </c>
      <c r="C650" s="38">
        <v>45708</v>
      </c>
      <c r="D650" s="43">
        <v>0.68959675925925923</v>
      </c>
      <c r="E650" s="44">
        <v>365</v>
      </c>
      <c r="F650" s="46">
        <v>28.48</v>
      </c>
      <c r="G650" s="40">
        <f t="shared" si="11"/>
        <v>10395.200000000001</v>
      </c>
      <c r="H650" s="41" t="s">
        <v>13</v>
      </c>
    </row>
    <row r="651" spans="2:8" ht="12.75">
      <c r="B651" s="37" t="s">
        <v>12</v>
      </c>
      <c r="C651" s="38">
        <v>45708</v>
      </c>
      <c r="D651" s="43">
        <v>0.69109618055555555</v>
      </c>
      <c r="E651" s="44">
        <v>254</v>
      </c>
      <c r="F651" s="46">
        <v>28.49</v>
      </c>
      <c r="G651" s="40">
        <f t="shared" si="11"/>
        <v>7236.46</v>
      </c>
      <c r="H651" s="41" t="s">
        <v>13</v>
      </c>
    </row>
    <row r="652" spans="2:8" ht="12.75">
      <c r="B652" s="37" t="s">
        <v>12</v>
      </c>
      <c r="C652" s="38">
        <v>45708</v>
      </c>
      <c r="D652" s="43">
        <v>0.69283391203703704</v>
      </c>
      <c r="E652" s="44">
        <v>109</v>
      </c>
      <c r="F652" s="46">
        <v>28.46</v>
      </c>
      <c r="G652" s="40">
        <f t="shared" si="11"/>
        <v>3102.14</v>
      </c>
      <c r="H652" s="41" t="s">
        <v>13</v>
      </c>
    </row>
    <row r="653" spans="2:8" ht="12.75">
      <c r="B653" s="37" t="s">
        <v>12</v>
      </c>
      <c r="C653" s="38">
        <v>45708</v>
      </c>
      <c r="D653" s="43">
        <v>0.69354270833333331</v>
      </c>
      <c r="E653" s="44">
        <v>525</v>
      </c>
      <c r="F653" s="46">
        <v>28.44</v>
      </c>
      <c r="G653" s="40">
        <f t="shared" si="11"/>
        <v>14931</v>
      </c>
      <c r="H653" s="41" t="s">
        <v>13</v>
      </c>
    </row>
    <row r="654" spans="2:8" ht="12.75">
      <c r="B654" s="37" t="s">
        <v>12</v>
      </c>
      <c r="C654" s="38">
        <v>45708</v>
      </c>
      <c r="D654" s="43">
        <v>0.69641030092592593</v>
      </c>
      <c r="E654" s="44">
        <v>400</v>
      </c>
      <c r="F654" s="46">
        <v>28.43</v>
      </c>
      <c r="G654" s="40">
        <f t="shared" si="11"/>
        <v>11372</v>
      </c>
      <c r="H654" s="41" t="s">
        <v>13</v>
      </c>
    </row>
    <row r="655" spans="2:8" ht="12.75">
      <c r="B655" s="37" t="s">
        <v>12</v>
      </c>
      <c r="C655" s="38">
        <v>45708</v>
      </c>
      <c r="D655" s="43">
        <v>0.70257835648148148</v>
      </c>
      <c r="E655" s="44">
        <v>405</v>
      </c>
      <c r="F655" s="46">
        <v>28.42</v>
      </c>
      <c r="G655" s="40">
        <f t="shared" si="11"/>
        <v>11510.1</v>
      </c>
      <c r="H655" s="41" t="s">
        <v>13</v>
      </c>
    </row>
    <row r="656" spans="2:8" ht="12.75">
      <c r="B656" s="37" t="s">
        <v>12</v>
      </c>
      <c r="C656" s="38">
        <v>45708</v>
      </c>
      <c r="D656" s="43">
        <v>0.70257858796296291</v>
      </c>
      <c r="E656" s="44">
        <v>78</v>
      </c>
      <c r="F656" s="46">
        <v>28.42</v>
      </c>
      <c r="G656" s="40">
        <f t="shared" si="11"/>
        <v>2216.7600000000002</v>
      </c>
      <c r="H656" s="41" t="s">
        <v>13</v>
      </c>
    </row>
    <row r="657" spans="2:8" ht="12.75">
      <c r="B657" s="37" t="s">
        <v>12</v>
      </c>
      <c r="C657" s="38">
        <v>45708</v>
      </c>
      <c r="D657" s="43">
        <v>0.70257893518518522</v>
      </c>
      <c r="E657" s="44">
        <v>111</v>
      </c>
      <c r="F657" s="46">
        <v>28.42</v>
      </c>
      <c r="G657" s="40">
        <f t="shared" si="11"/>
        <v>3154.6200000000003</v>
      </c>
      <c r="H657" s="41" t="s">
        <v>13</v>
      </c>
    </row>
    <row r="658" spans="2:8" ht="12.75">
      <c r="B658" s="37" t="s">
        <v>12</v>
      </c>
      <c r="C658" s="38">
        <v>45708</v>
      </c>
      <c r="D658" s="43">
        <v>0.70259444444444441</v>
      </c>
      <c r="E658" s="44">
        <v>5</v>
      </c>
      <c r="F658" s="46">
        <v>28.42</v>
      </c>
      <c r="G658" s="40">
        <f t="shared" ref="G658:G721" si="12">E658*F658</f>
        <v>142.10000000000002</v>
      </c>
      <c r="H658" s="41" t="s">
        <v>13</v>
      </c>
    </row>
    <row r="659" spans="2:8" ht="12.75">
      <c r="B659" s="37" t="s">
        <v>12</v>
      </c>
      <c r="C659" s="38">
        <v>45708</v>
      </c>
      <c r="D659" s="43">
        <v>0.70503159722222219</v>
      </c>
      <c r="E659" s="44">
        <v>57</v>
      </c>
      <c r="F659" s="46">
        <v>28.44</v>
      </c>
      <c r="G659" s="40">
        <f t="shared" si="12"/>
        <v>1621.0800000000002</v>
      </c>
      <c r="H659" s="41" t="s">
        <v>13</v>
      </c>
    </row>
    <row r="660" spans="2:8" ht="12.75">
      <c r="B660" s="37" t="s">
        <v>12</v>
      </c>
      <c r="C660" s="38">
        <v>45708</v>
      </c>
      <c r="D660" s="43">
        <v>0.70503171296296285</v>
      </c>
      <c r="E660" s="44">
        <v>347</v>
      </c>
      <c r="F660" s="46">
        <v>28.44</v>
      </c>
      <c r="G660" s="40">
        <f t="shared" si="12"/>
        <v>9868.68</v>
      </c>
      <c r="H660" s="41" t="s">
        <v>13</v>
      </c>
    </row>
    <row r="661" spans="2:8" ht="12.75">
      <c r="B661" s="37" t="s">
        <v>12</v>
      </c>
      <c r="C661" s="38">
        <v>45708</v>
      </c>
      <c r="D661" s="43">
        <v>0.70563020833333323</v>
      </c>
      <c r="E661" s="44">
        <v>374</v>
      </c>
      <c r="F661" s="46">
        <v>28.44</v>
      </c>
      <c r="G661" s="40">
        <f t="shared" si="12"/>
        <v>10636.560000000001</v>
      </c>
      <c r="H661" s="41" t="s">
        <v>13</v>
      </c>
    </row>
    <row r="662" spans="2:8" ht="12.75">
      <c r="B662" s="37" t="s">
        <v>12</v>
      </c>
      <c r="C662" s="38">
        <v>45708</v>
      </c>
      <c r="D662" s="43">
        <v>0.70841215277777769</v>
      </c>
      <c r="E662" s="44">
        <v>162</v>
      </c>
      <c r="F662" s="46">
        <v>28.4</v>
      </c>
      <c r="G662" s="40">
        <f t="shared" si="12"/>
        <v>4600.8</v>
      </c>
      <c r="H662" s="41" t="s">
        <v>13</v>
      </c>
    </row>
    <row r="663" spans="2:8" ht="12.75">
      <c r="B663" s="37" t="s">
        <v>12</v>
      </c>
      <c r="C663" s="38">
        <v>45708</v>
      </c>
      <c r="D663" s="43">
        <v>0.70841215277777769</v>
      </c>
      <c r="E663" s="44">
        <v>297</v>
      </c>
      <c r="F663" s="46">
        <v>28.4</v>
      </c>
      <c r="G663" s="40">
        <f t="shared" si="12"/>
        <v>8434.7999999999993</v>
      </c>
      <c r="H663" s="41" t="s">
        <v>13</v>
      </c>
    </row>
    <row r="664" spans="2:8" ht="12.75">
      <c r="B664" s="37" t="s">
        <v>12</v>
      </c>
      <c r="C664" s="38">
        <v>45708</v>
      </c>
      <c r="D664" s="43">
        <v>0.71026134259259255</v>
      </c>
      <c r="E664" s="44">
        <v>5</v>
      </c>
      <c r="F664" s="46">
        <v>28.44</v>
      </c>
      <c r="G664" s="40">
        <f t="shared" si="12"/>
        <v>142.20000000000002</v>
      </c>
      <c r="H664" s="41" t="s">
        <v>13</v>
      </c>
    </row>
    <row r="665" spans="2:8" ht="12.75">
      <c r="B665" s="37" t="s">
        <v>12</v>
      </c>
      <c r="C665" s="38">
        <v>45708</v>
      </c>
      <c r="D665" s="43">
        <v>0.71029444444444434</v>
      </c>
      <c r="E665" s="44">
        <v>110</v>
      </c>
      <c r="F665" s="46">
        <v>28.44</v>
      </c>
      <c r="G665" s="40">
        <f t="shared" si="12"/>
        <v>3128.4</v>
      </c>
      <c r="H665" s="41" t="s">
        <v>13</v>
      </c>
    </row>
    <row r="666" spans="2:8" ht="12.75">
      <c r="B666" s="37" t="s">
        <v>12</v>
      </c>
      <c r="C666" s="38">
        <v>45708</v>
      </c>
      <c r="D666" s="43">
        <v>0.71170231481481472</v>
      </c>
      <c r="E666" s="44">
        <v>382</v>
      </c>
      <c r="F666" s="46">
        <v>28.46</v>
      </c>
      <c r="G666" s="40">
        <f t="shared" si="12"/>
        <v>10871.720000000001</v>
      </c>
      <c r="H666" s="41" t="s">
        <v>13</v>
      </c>
    </row>
    <row r="667" spans="2:8" ht="12.75">
      <c r="B667" s="37" t="s">
        <v>12</v>
      </c>
      <c r="C667" s="38">
        <v>45708</v>
      </c>
      <c r="D667" s="43">
        <v>0.71567384259259259</v>
      </c>
      <c r="E667" s="44">
        <v>530</v>
      </c>
      <c r="F667" s="46">
        <v>28.5</v>
      </c>
      <c r="G667" s="40">
        <f t="shared" si="12"/>
        <v>15105</v>
      </c>
      <c r="H667" s="41" t="s">
        <v>13</v>
      </c>
    </row>
    <row r="668" spans="2:8" ht="12.75">
      <c r="B668" s="37" t="s">
        <v>12</v>
      </c>
      <c r="C668" s="38">
        <v>45708</v>
      </c>
      <c r="D668" s="43">
        <v>0.71567418981481468</v>
      </c>
      <c r="E668" s="44">
        <v>450</v>
      </c>
      <c r="F668" s="46">
        <v>28.47</v>
      </c>
      <c r="G668" s="40">
        <f t="shared" si="12"/>
        <v>12811.5</v>
      </c>
      <c r="H668" s="41" t="s">
        <v>13</v>
      </c>
    </row>
    <row r="669" spans="2:8" ht="12.75">
      <c r="B669" s="37" t="s">
        <v>12</v>
      </c>
      <c r="C669" s="38">
        <v>45708</v>
      </c>
      <c r="D669" s="43">
        <v>0.7184804398148148</v>
      </c>
      <c r="E669" s="44">
        <v>66</v>
      </c>
      <c r="F669" s="46">
        <v>28.48</v>
      </c>
      <c r="G669" s="40">
        <f t="shared" si="12"/>
        <v>1879.68</v>
      </c>
      <c r="H669" s="41" t="s">
        <v>13</v>
      </c>
    </row>
    <row r="670" spans="2:8" ht="12.75">
      <c r="B670" s="37" t="s">
        <v>12</v>
      </c>
      <c r="C670" s="38">
        <v>45708</v>
      </c>
      <c r="D670" s="43">
        <v>0.71897222222222212</v>
      </c>
      <c r="E670" s="44">
        <v>389</v>
      </c>
      <c r="F670" s="46">
        <v>28.47</v>
      </c>
      <c r="G670" s="40">
        <f t="shared" si="12"/>
        <v>11074.83</v>
      </c>
      <c r="H670" s="41" t="s">
        <v>13</v>
      </c>
    </row>
    <row r="671" spans="2:8" ht="12.75">
      <c r="B671" s="37" t="s">
        <v>12</v>
      </c>
      <c r="C671" s="38">
        <v>45708</v>
      </c>
      <c r="D671" s="43">
        <v>0.72014212962962953</v>
      </c>
      <c r="E671" s="44">
        <v>240</v>
      </c>
      <c r="F671" s="46">
        <v>28.44</v>
      </c>
      <c r="G671" s="40">
        <f t="shared" si="12"/>
        <v>6825.6</v>
      </c>
      <c r="H671" s="41" t="s">
        <v>13</v>
      </c>
    </row>
    <row r="672" spans="2:8" ht="12.75">
      <c r="B672" s="37" t="s">
        <v>12</v>
      </c>
      <c r="C672" s="38">
        <v>45708</v>
      </c>
      <c r="D672" s="43">
        <v>0.72232071759259253</v>
      </c>
      <c r="E672" s="44">
        <v>332</v>
      </c>
      <c r="F672" s="46">
        <v>28.43</v>
      </c>
      <c r="G672" s="40">
        <f t="shared" si="12"/>
        <v>9438.76</v>
      </c>
      <c r="H672" s="41" t="s">
        <v>13</v>
      </c>
    </row>
    <row r="673" spans="2:8" ht="12.75">
      <c r="B673" s="37" t="s">
        <v>12</v>
      </c>
      <c r="C673" s="38">
        <v>45708</v>
      </c>
      <c r="D673" s="43">
        <v>0.72363321759259258</v>
      </c>
      <c r="E673" s="44">
        <v>83</v>
      </c>
      <c r="F673" s="46">
        <v>28.37</v>
      </c>
      <c r="G673" s="40">
        <f t="shared" si="12"/>
        <v>2354.71</v>
      </c>
      <c r="H673" s="41" t="s">
        <v>13</v>
      </c>
    </row>
    <row r="674" spans="2:8" ht="12.75">
      <c r="B674" s="37" t="s">
        <v>12</v>
      </c>
      <c r="C674" s="38">
        <v>45708</v>
      </c>
      <c r="D674" s="43">
        <v>0.72363344907407401</v>
      </c>
      <c r="E674" s="44">
        <v>110</v>
      </c>
      <c r="F674" s="46">
        <v>28.37</v>
      </c>
      <c r="G674" s="40">
        <f t="shared" si="12"/>
        <v>3120.7000000000003</v>
      </c>
      <c r="H674" s="41" t="s">
        <v>13</v>
      </c>
    </row>
    <row r="675" spans="2:8" ht="12.75">
      <c r="B675" s="37" t="s">
        <v>12</v>
      </c>
      <c r="C675" s="38">
        <v>45708</v>
      </c>
      <c r="D675" s="43">
        <v>0.72365798611111098</v>
      </c>
      <c r="E675" s="44">
        <v>94</v>
      </c>
      <c r="F675" s="46">
        <v>28.37</v>
      </c>
      <c r="G675" s="40">
        <f t="shared" si="12"/>
        <v>2666.78</v>
      </c>
      <c r="H675" s="41" t="s">
        <v>13</v>
      </c>
    </row>
    <row r="676" spans="2:8" ht="12.75">
      <c r="B676" s="37" t="s">
        <v>12</v>
      </c>
      <c r="C676" s="38">
        <v>45708</v>
      </c>
      <c r="D676" s="43">
        <v>0.72369467592592596</v>
      </c>
      <c r="E676" s="44">
        <v>47</v>
      </c>
      <c r="F676" s="46">
        <v>28.37</v>
      </c>
      <c r="G676" s="40">
        <f t="shared" si="12"/>
        <v>1333.39</v>
      </c>
      <c r="H676" s="41" t="s">
        <v>13</v>
      </c>
    </row>
    <row r="677" spans="2:8" ht="12.75">
      <c r="B677" s="37" t="s">
        <v>12</v>
      </c>
      <c r="C677" s="38">
        <v>45708</v>
      </c>
      <c r="D677" s="43">
        <v>0.7256234953703703</v>
      </c>
      <c r="E677" s="44">
        <v>29</v>
      </c>
      <c r="F677" s="46">
        <v>28.33</v>
      </c>
      <c r="G677" s="40">
        <f t="shared" si="12"/>
        <v>821.56999999999994</v>
      </c>
      <c r="H677" s="41" t="s">
        <v>13</v>
      </c>
    </row>
    <row r="678" spans="2:8" ht="12.75">
      <c r="B678" s="37" t="s">
        <v>12</v>
      </c>
      <c r="C678" s="38">
        <v>45708</v>
      </c>
      <c r="D678" s="43">
        <v>0.7256234953703703</v>
      </c>
      <c r="E678" s="44">
        <v>308</v>
      </c>
      <c r="F678" s="46">
        <v>28.33</v>
      </c>
      <c r="G678" s="40">
        <f t="shared" si="12"/>
        <v>8725.64</v>
      </c>
      <c r="H678" s="41" t="s">
        <v>13</v>
      </c>
    </row>
    <row r="679" spans="2:8" ht="12.75">
      <c r="B679" s="37" t="s">
        <v>12</v>
      </c>
      <c r="C679" s="38">
        <v>45708</v>
      </c>
      <c r="D679" s="43">
        <v>0.72719965277777776</v>
      </c>
      <c r="E679" s="44">
        <v>280</v>
      </c>
      <c r="F679" s="46">
        <v>28.34</v>
      </c>
      <c r="G679" s="40">
        <f t="shared" si="12"/>
        <v>7935.2</v>
      </c>
      <c r="H679" s="41" t="s">
        <v>13</v>
      </c>
    </row>
    <row r="680" spans="2:8" ht="12.75">
      <c r="B680" s="37" t="s">
        <v>12</v>
      </c>
      <c r="C680" s="38">
        <v>45708</v>
      </c>
      <c r="D680" s="43">
        <v>0.72721539351851849</v>
      </c>
      <c r="E680" s="44">
        <v>262</v>
      </c>
      <c r="F680" s="46">
        <v>28.32</v>
      </c>
      <c r="G680" s="40">
        <f t="shared" si="12"/>
        <v>7419.84</v>
      </c>
      <c r="H680" s="41" t="s">
        <v>13</v>
      </c>
    </row>
    <row r="681" spans="2:8" ht="12.75">
      <c r="B681" s="37" t="s">
        <v>12</v>
      </c>
      <c r="C681" s="38">
        <v>45708</v>
      </c>
      <c r="D681" s="43">
        <v>0.72877835648148148</v>
      </c>
      <c r="E681" s="44">
        <v>139</v>
      </c>
      <c r="F681" s="46">
        <v>28.37</v>
      </c>
      <c r="G681" s="40">
        <f t="shared" si="12"/>
        <v>3943.4300000000003</v>
      </c>
      <c r="H681" s="41" t="s">
        <v>13</v>
      </c>
    </row>
    <row r="682" spans="2:8" ht="12.75">
      <c r="B682" s="37" t="s">
        <v>12</v>
      </c>
      <c r="C682" s="38">
        <v>45708</v>
      </c>
      <c r="D682" s="43">
        <v>0.72888958333333331</v>
      </c>
      <c r="E682" s="44">
        <v>145</v>
      </c>
      <c r="F682" s="46">
        <v>28.35</v>
      </c>
      <c r="G682" s="40">
        <f>E682*F682</f>
        <v>4110.75</v>
      </c>
      <c r="H682" s="41" t="s">
        <v>13</v>
      </c>
    </row>
    <row r="683" spans="2:8" ht="12.75">
      <c r="B683" s="37" t="s">
        <v>12</v>
      </c>
      <c r="C683" s="38">
        <v>45708</v>
      </c>
      <c r="D683" s="43">
        <v>0.72915439814814809</v>
      </c>
      <c r="E683" s="44">
        <v>136</v>
      </c>
      <c r="F683" s="46">
        <v>28.37</v>
      </c>
      <c r="G683" s="40">
        <f t="shared" si="12"/>
        <v>3858.32</v>
      </c>
      <c r="H683" s="41" t="s">
        <v>13</v>
      </c>
    </row>
    <row r="684" spans="2:8" ht="12.75">
      <c r="B684" s="37" t="s">
        <v>12</v>
      </c>
      <c r="C684" s="38">
        <v>45709</v>
      </c>
      <c r="D684" s="43">
        <v>0.37533287037037039</v>
      </c>
      <c r="E684" s="44">
        <v>309</v>
      </c>
      <c r="F684" s="46">
        <v>28.25</v>
      </c>
      <c r="G684" s="40">
        <f t="shared" si="12"/>
        <v>8729.25</v>
      </c>
      <c r="H684" s="41" t="s">
        <v>13</v>
      </c>
    </row>
    <row r="685" spans="2:8" ht="12.75">
      <c r="B685" s="37" t="s">
        <v>12</v>
      </c>
      <c r="C685" s="38">
        <v>45709</v>
      </c>
      <c r="D685" s="43">
        <v>0.37701273148148151</v>
      </c>
      <c r="E685" s="44">
        <v>77</v>
      </c>
      <c r="F685" s="46">
        <v>28.26</v>
      </c>
      <c r="G685" s="40">
        <f t="shared" si="12"/>
        <v>2176.02</v>
      </c>
      <c r="H685" s="41" t="s">
        <v>13</v>
      </c>
    </row>
    <row r="686" spans="2:8" ht="12.75">
      <c r="B686" s="37" t="s">
        <v>12</v>
      </c>
      <c r="C686" s="38">
        <v>45709</v>
      </c>
      <c r="D686" s="43">
        <v>0.37917870370370371</v>
      </c>
      <c r="E686" s="44">
        <v>611</v>
      </c>
      <c r="F686" s="46">
        <v>28.26</v>
      </c>
      <c r="G686" s="40">
        <f t="shared" si="12"/>
        <v>17266.86</v>
      </c>
      <c r="H686" s="41" t="s">
        <v>13</v>
      </c>
    </row>
    <row r="687" spans="2:8" ht="12.75">
      <c r="B687" s="37" t="s">
        <v>12</v>
      </c>
      <c r="C687" s="38">
        <v>45709</v>
      </c>
      <c r="D687" s="43">
        <v>0.38241608796296295</v>
      </c>
      <c r="E687" s="44">
        <v>564</v>
      </c>
      <c r="F687" s="46">
        <v>28.33</v>
      </c>
      <c r="G687" s="40">
        <f t="shared" si="12"/>
        <v>15978.119999999999</v>
      </c>
      <c r="H687" s="41" t="s">
        <v>13</v>
      </c>
    </row>
    <row r="688" spans="2:8" ht="12.75">
      <c r="B688" s="37" t="s">
        <v>12</v>
      </c>
      <c r="C688" s="38">
        <v>45709</v>
      </c>
      <c r="D688" s="43">
        <v>0.38410358796296301</v>
      </c>
      <c r="E688" s="44">
        <v>383</v>
      </c>
      <c r="F688" s="46">
        <v>28.36</v>
      </c>
      <c r="G688" s="40">
        <f>E688*F688</f>
        <v>10861.88</v>
      </c>
      <c r="H688" s="41" t="s">
        <v>13</v>
      </c>
    </row>
    <row r="689" spans="2:8" ht="12.75">
      <c r="B689" s="37" t="s">
        <v>12</v>
      </c>
      <c r="C689" s="38">
        <v>45709</v>
      </c>
      <c r="D689" s="43">
        <v>0.38542025462962964</v>
      </c>
      <c r="E689" s="44">
        <v>9</v>
      </c>
      <c r="F689" s="46">
        <v>28.37</v>
      </c>
      <c r="G689" s="40">
        <f t="shared" si="12"/>
        <v>255.33</v>
      </c>
      <c r="H689" s="41" t="s">
        <v>13</v>
      </c>
    </row>
    <row r="690" spans="2:8" ht="12.75">
      <c r="B690" s="37" t="s">
        <v>12</v>
      </c>
      <c r="C690" s="38">
        <v>45709</v>
      </c>
      <c r="D690" s="43">
        <v>0.38542025462962964</v>
      </c>
      <c r="E690" s="44">
        <v>203</v>
      </c>
      <c r="F690" s="46">
        <v>28.37</v>
      </c>
      <c r="G690" s="40">
        <f t="shared" si="12"/>
        <v>5759.1100000000006</v>
      </c>
      <c r="H690" s="41" t="s">
        <v>13</v>
      </c>
    </row>
    <row r="691" spans="2:8" ht="12.75">
      <c r="B691" s="37" t="s">
        <v>12</v>
      </c>
      <c r="C691" s="38">
        <v>45709</v>
      </c>
      <c r="D691" s="43">
        <v>0.38824814814814812</v>
      </c>
      <c r="E691" s="44">
        <v>353</v>
      </c>
      <c r="F691" s="46">
        <v>28.32</v>
      </c>
      <c r="G691" s="40">
        <f t="shared" si="12"/>
        <v>9996.9600000000009</v>
      </c>
      <c r="H691" s="41" t="s">
        <v>13</v>
      </c>
    </row>
    <row r="692" spans="2:8" ht="12.75">
      <c r="B692" s="37" t="s">
        <v>12</v>
      </c>
      <c r="C692" s="38">
        <v>45709</v>
      </c>
      <c r="D692" s="43">
        <v>0.38828993055555555</v>
      </c>
      <c r="E692" s="44">
        <v>137</v>
      </c>
      <c r="F692" s="46">
        <v>28.31</v>
      </c>
      <c r="G692" s="40">
        <f>E692*F692</f>
        <v>3878.47</v>
      </c>
      <c r="H692" s="41" t="s">
        <v>13</v>
      </c>
    </row>
    <row r="693" spans="2:8" ht="12.75">
      <c r="B693" s="37" t="s">
        <v>12</v>
      </c>
      <c r="C693" s="38">
        <v>45709</v>
      </c>
      <c r="D693" s="43">
        <v>0.38913541666666668</v>
      </c>
      <c r="E693" s="44">
        <v>71</v>
      </c>
      <c r="F693" s="46">
        <v>28.36</v>
      </c>
      <c r="G693" s="40">
        <f t="shared" si="12"/>
        <v>2013.56</v>
      </c>
      <c r="H693" s="41" t="s">
        <v>13</v>
      </c>
    </row>
    <row r="694" spans="2:8" ht="12.75">
      <c r="B694" s="37" t="s">
        <v>12</v>
      </c>
      <c r="C694" s="38">
        <v>45709</v>
      </c>
      <c r="D694" s="43">
        <v>0.39151967592592596</v>
      </c>
      <c r="E694" s="44">
        <v>71</v>
      </c>
      <c r="F694" s="46">
        <v>28.32</v>
      </c>
      <c r="G694" s="40">
        <f t="shared" si="12"/>
        <v>2010.72</v>
      </c>
      <c r="H694" s="41" t="s">
        <v>13</v>
      </c>
    </row>
    <row r="695" spans="2:8" ht="12.75">
      <c r="B695" s="37" t="s">
        <v>12</v>
      </c>
      <c r="C695" s="38">
        <v>45709</v>
      </c>
      <c r="D695" s="43">
        <v>0.39621342592592595</v>
      </c>
      <c r="E695" s="44">
        <v>80</v>
      </c>
      <c r="F695" s="46">
        <v>28.26</v>
      </c>
      <c r="G695" s="40">
        <f t="shared" si="12"/>
        <v>2260.8000000000002</v>
      </c>
      <c r="H695" s="41" t="s">
        <v>13</v>
      </c>
    </row>
    <row r="696" spans="2:8" ht="12.75">
      <c r="B696" s="37" t="s">
        <v>12</v>
      </c>
      <c r="C696" s="38">
        <v>45709</v>
      </c>
      <c r="D696" s="43">
        <v>0.39627384259259263</v>
      </c>
      <c r="E696" s="44">
        <v>66</v>
      </c>
      <c r="F696" s="46">
        <v>28.24</v>
      </c>
      <c r="G696" s="40">
        <f t="shared" si="12"/>
        <v>1863.84</v>
      </c>
      <c r="H696" s="41" t="s">
        <v>13</v>
      </c>
    </row>
    <row r="697" spans="2:8" ht="12.75">
      <c r="B697" s="37" t="s">
        <v>12</v>
      </c>
      <c r="C697" s="38">
        <v>45709</v>
      </c>
      <c r="D697" s="43">
        <v>0.40050393518518523</v>
      </c>
      <c r="E697" s="44">
        <v>89</v>
      </c>
      <c r="F697" s="46">
        <v>28.29</v>
      </c>
      <c r="G697" s="40">
        <f t="shared" si="12"/>
        <v>2517.81</v>
      </c>
      <c r="H697" s="41" t="s">
        <v>13</v>
      </c>
    </row>
    <row r="698" spans="2:8" ht="12.75">
      <c r="B698" s="37" t="s">
        <v>12</v>
      </c>
      <c r="C698" s="38">
        <v>45709</v>
      </c>
      <c r="D698" s="43">
        <v>0.40267303240740743</v>
      </c>
      <c r="E698" s="44">
        <v>90</v>
      </c>
      <c r="F698" s="46">
        <v>28.25</v>
      </c>
      <c r="G698" s="40">
        <f t="shared" si="12"/>
        <v>2542.5</v>
      </c>
      <c r="H698" s="41" t="s">
        <v>13</v>
      </c>
    </row>
    <row r="699" spans="2:8" ht="12.75">
      <c r="B699" s="37" t="s">
        <v>12</v>
      </c>
      <c r="C699" s="38">
        <v>45709</v>
      </c>
      <c r="D699" s="43">
        <v>0.40373067129629636</v>
      </c>
      <c r="E699" s="44">
        <v>91</v>
      </c>
      <c r="F699" s="46">
        <v>28.2</v>
      </c>
      <c r="G699" s="40">
        <f t="shared" si="12"/>
        <v>2566.1999999999998</v>
      </c>
      <c r="H699" s="41" t="s">
        <v>13</v>
      </c>
    </row>
    <row r="700" spans="2:8" ht="12.75">
      <c r="B700" s="37" t="s">
        <v>12</v>
      </c>
      <c r="C700" s="38">
        <v>45709</v>
      </c>
      <c r="D700" s="43">
        <v>0.40610266203703704</v>
      </c>
      <c r="E700" s="44">
        <v>81</v>
      </c>
      <c r="F700" s="46">
        <v>28.17</v>
      </c>
      <c r="G700" s="40">
        <f t="shared" si="12"/>
        <v>2281.77</v>
      </c>
      <c r="H700" s="41" t="s">
        <v>13</v>
      </c>
    </row>
    <row r="701" spans="2:8" ht="12.75">
      <c r="B701" s="37" t="s">
        <v>12</v>
      </c>
      <c r="C701" s="38">
        <v>45709</v>
      </c>
      <c r="D701" s="43">
        <v>0.40610879629629631</v>
      </c>
      <c r="E701" s="44">
        <v>11</v>
      </c>
      <c r="F701" s="46">
        <v>28.17</v>
      </c>
      <c r="G701" s="40">
        <f t="shared" si="12"/>
        <v>309.87</v>
      </c>
      <c r="H701" s="41" t="s">
        <v>13</v>
      </c>
    </row>
    <row r="702" spans="2:8" ht="12.75">
      <c r="B702" s="37" t="s">
        <v>12</v>
      </c>
      <c r="C702" s="38">
        <v>45709</v>
      </c>
      <c r="D702" s="43">
        <v>0.40610891203703708</v>
      </c>
      <c r="E702" s="44">
        <v>41</v>
      </c>
      <c r="F702" s="46">
        <v>28.13</v>
      </c>
      <c r="G702" s="40">
        <f t="shared" si="12"/>
        <v>1153.33</v>
      </c>
      <c r="H702" s="41" t="s">
        <v>13</v>
      </c>
    </row>
    <row r="703" spans="2:8" ht="12.75">
      <c r="B703" s="37" t="s">
        <v>12</v>
      </c>
      <c r="C703" s="38">
        <v>45709</v>
      </c>
      <c r="D703" s="43">
        <v>0.40610891203703708</v>
      </c>
      <c r="E703" s="44">
        <v>54</v>
      </c>
      <c r="F703" s="46">
        <v>28.13</v>
      </c>
      <c r="G703" s="40">
        <f t="shared" si="12"/>
        <v>1519.02</v>
      </c>
      <c r="H703" s="41" t="s">
        <v>13</v>
      </c>
    </row>
    <row r="704" spans="2:8" ht="12.75">
      <c r="B704" s="37" t="s">
        <v>12</v>
      </c>
      <c r="C704" s="38">
        <v>45709</v>
      </c>
      <c r="D704" s="43">
        <v>0.40741932870370373</v>
      </c>
      <c r="E704" s="44">
        <v>94</v>
      </c>
      <c r="F704" s="46">
        <v>28.13</v>
      </c>
      <c r="G704" s="40">
        <f t="shared" si="12"/>
        <v>2644.22</v>
      </c>
      <c r="H704" s="41" t="s">
        <v>13</v>
      </c>
    </row>
    <row r="705" spans="2:8" ht="12.75">
      <c r="B705" s="37" t="s">
        <v>12</v>
      </c>
      <c r="C705" s="38">
        <v>45709</v>
      </c>
      <c r="D705" s="43">
        <v>0.41291967592592593</v>
      </c>
      <c r="E705" s="44">
        <v>65</v>
      </c>
      <c r="F705" s="46">
        <v>28.21</v>
      </c>
      <c r="G705" s="40">
        <f t="shared" si="12"/>
        <v>1833.65</v>
      </c>
      <c r="H705" s="41" t="s">
        <v>13</v>
      </c>
    </row>
    <row r="706" spans="2:8" ht="12.75">
      <c r="B706" s="37" t="s">
        <v>12</v>
      </c>
      <c r="C706" s="38">
        <v>45709</v>
      </c>
      <c r="D706" s="43">
        <v>0.41306250000000005</v>
      </c>
      <c r="E706" s="44">
        <v>43</v>
      </c>
      <c r="F706" s="46">
        <v>28.21</v>
      </c>
      <c r="G706" s="40">
        <f t="shared" si="12"/>
        <v>1213.03</v>
      </c>
      <c r="H706" s="41" t="s">
        <v>13</v>
      </c>
    </row>
    <row r="707" spans="2:8" ht="12.75">
      <c r="B707" s="37" t="s">
        <v>12</v>
      </c>
      <c r="C707" s="38">
        <v>45709</v>
      </c>
      <c r="D707" s="43">
        <v>0.41319953703703705</v>
      </c>
      <c r="E707" s="44">
        <v>95</v>
      </c>
      <c r="F707" s="46">
        <v>28.19</v>
      </c>
      <c r="G707" s="40">
        <f t="shared" si="12"/>
        <v>2678.05</v>
      </c>
      <c r="H707" s="41" t="s">
        <v>13</v>
      </c>
    </row>
    <row r="708" spans="2:8" ht="12.75">
      <c r="B708" s="37" t="s">
        <v>12</v>
      </c>
      <c r="C708" s="38">
        <v>45709</v>
      </c>
      <c r="D708" s="43">
        <v>0.41674768518518518</v>
      </c>
      <c r="E708" s="44">
        <v>238</v>
      </c>
      <c r="F708" s="46">
        <v>28.22</v>
      </c>
      <c r="G708" s="40">
        <f t="shared" si="12"/>
        <v>6716.36</v>
      </c>
      <c r="H708" s="41" t="s">
        <v>13</v>
      </c>
    </row>
    <row r="709" spans="2:8" ht="12.75">
      <c r="B709" s="37" t="s">
        <v>12</v>
      </c>
      <c r="C709" s="38">
        <v>45709</v>
      </c>
      <c r="D709" s="43">
        <v>0.42097141203703708</v>
      </c>
      <c r="E709" s="44">
        <v>228</v>
      </c>
      <c r="F709" s="46">
        <v>28.31</v>
      </c>
      <c r="G709" s="40">
        <f t="shared" si="12"/>
        <v>6454.6799999999994</v>
      </c>
      <c r="H709" s="41" t="s">
        <v>13</v>
      </c>
    </row>
    <row r="710" spans="2:8" ht="12.75">
      <c r="B710" s="37" t="s">
        <v>12</v>
      </c>
      <c r="C710" s="38">
        <v>45709</v>
      </c>
      <c r="D710" s="43">
        <v>0.42320844907407412</v>
      </c>
      <c r="E710" s="44">
        <v>306</v>
      </c>
      <c r="F710" s="46">
        <v>28.26</v>
      </c>
      <c r="G710" s="40">
        <f t="shared" si="12"/>
        <v>8647.5600000000013</v>
      </c>
      <c r="H710" s="41" t="s">
        <v>13</v>
      </c>
    </row>
    <row r="711" spans="2:8" ht="12.75">
      <c r="B711" s="37" t="s">
        <v>12</v>
      </c>
      <c r="C711" s="38">
        <v>45709</v>
      </c>
      <c r="D711" s="43">
        <v>0.430316087962963</v>
      </c>
      <c r="E711" s="44">
        <v>80</v>
      </c>
      <c r="F711" s="46">
        <v>28.32</v>
      </c>
      <c r="G711" s="40">
        <f t="shared" si="12"/>
        <v>2265.6</v>
      </c>
      <c r="H711" s="41" t="s">
        <v>13</v>
      </c>
    </row>
    <row r="712" spans="2:8" ht="12.75">
      <c r="B712" s="37" t="s">
        <v>12</v>
      </c>
      <c r="C712" s="38">
        <v>45709</v>
      </c>
      <c r="D712" s="43">
        <v>0.43198229166666668</v>
      </c>
      <c r="E712" s="44">
        <v>14</v>
      </c>
      <c r="F712" s="46">
        <v>28.31</v>
      </c>
      <c r="G712" s="40">
        <f t="shared" si="12"/>
        <v>396.34</v>
      </c>
      <c r="H712" s="41" t="s">
        <v>13</v>
      </c>
    </row>
    <row r="713" spans="2:8" ht="12.75">
      <c r="B713" s="37" t="s">
        <v>12</v>
      </c>
      <c r="C713" s="38">
        <v>45709</v>
      </c>
      <c r="D713" s="43">
        <v>0.43198229166666668</v>
      </c>
      <c r="E713" s="44">
        <v>102</v>
      </c>
      <c r="F713" s="46">
        <v>28.31</v>
      </c>
      <c r="G713" s="40">
        <f t="shared" si="12"/>
        <v>2887.62</v>
      </c>
      <c r="H713" s="41" t="s">
        <v>13</v>
      </c>
    </row>
    <row r="714" spans="2:8" ht="12.75">
      <c r="B714" s="37" t="s">
        <v>12</v>
      </c>
      <c r="C714" s="38">
        <v>45709</v>
      </c>
      <c r="D714" s="43">
        <v>0.43477673611111112</v>
      </c>
      <c r="E714" s="44">
        <v>175</v>
      </c>
      <c r="F714" s="46">
        <v>28.33</v>
      </c>
      <c r="G714" s="40">
        <f t="shared" si="12"/>
        <v>4957.75</v>
      </c>
      <c r="H714" s="41" t="s">
        <v>13</v>
      </c>
    </row>
    <row r="715" spans="2:8" ht="12.75">
      <c r="B715" s="37" t="s">
        <v>12</v>
      </c>
      <c r="C715" s="38">
        <v>45709</v>
      </c>
      <c r="D715" s="43">
        <v>0.44182847222222227</v>
      </c>
      <c r="E715" s="44">
        <v>292</v>
      </c>
      <c r="F715" s="46">
        <v>28.34</v>
      </c>
      <c r="G715" s="40">
        <f t="shared" si="12"/>
        <v>8275.2800000000007</v>
      </c>
      <c r="H715" s="41" t="s">
        <v>13</v>
      </c>
    </row>
    <row r="716" spans="2:8" ht="12.75">
      <c r="B716" s="37" t="s">
        <v>12</v>
      </c>
      <c r="C716" s="38">
        <v>45709</v>
      </c>
      <c r="D716" s="43">
        <v>0.44958252314814817</v>
      </c>
      <c r="E716" s="44">
        <v>64</v>
      </c>
      <c r="F716" s="46">
        <v>28.29</v>
      </c>
      <c r="G716" s="40">
        <f t="shared" si="12"/>
        <v>1810.56</v>
      </c>
      <c r="H716" s="41" t="s">
        <v>13</v>
      </c>
    </row>
    <row r="717" spans="2:8" ht="12.75">
      <c r="B717" s="37" t="s">
        <v>12</v>
      </c>
      <c r="C717" s="38">
        <v>45709</v>
      </c>
      <c r="D717" s="43">
        <v>0.45008194444444449</v>
      </c>
      <c r="E717" s="44">
        <v>328</v>
      </c>
      <c r="F717" s="46">
        <v>28.29</v>
      </c>
      <c r="G717" s="40">
        <f t="shared" si="12"/>
        <v>9279.119999999999</v>
      </c>
      <c r="H717" s="41" t="s">
        <v>13</v>
      </c>
    </row>
    <row r="718" spans="2:8" ht="12.75">
      <c r="B718" s="37" t="s">
        <v>12</v>
      </c>
      <c r="C718" s="38">
        <v>45709</v>
      </c>
      <c r="D718" s="43">
        <v>0.45593668981481483</v>
      </c>
      <c r="E718" s="44">
        <v>70</v>
      </c>
      <c r="F718" s="46">
        <v>28.32</v>
      </c>
      <c r="G718" s="40">
        <f t="shared" si="12"/>
        <v>1982.4</v>
      </c>
      <c r="H718" s="41" t="s">
        <v>13</v>
      </c>
    </row>
    <row r="719" spans="2:8" ht="12.75">
      <c r="B719" s="37" t="s">
        <v>12</v>
      </c>
      <c r="C719" s="38">
        <v>45709</v>
      </c>
      <c r="D719" s="43">
        <v>0.46348564814814813</v>
      </c>
      <c r="E719" s="44">
        <v>131</v>
      </c>
      <c r="F719" s="46">
        <v>28.37</v>
      </c>
      <c r="G719" s="40">
        <f t="shared" si="12"/>
        <v>3716.4700000000003</v>
      </c>
      <c r="H719" s="41" t="s">
        <v>13</v>
      </c>
    </row>
    <row r="720" spans="2:8" ht="12.75">
      <c r="B720" s="37" t="s">
        <v>12</v>
      </c>
      <c r="C720" s="38">
        <v>45709</v>
      </c>
      <c r="D720" s="43">
        <v>0.46385462962962964</v>
      </c>
      <c r="E720" s="44">
        <v>130</v>
      </c>
      <c r="F720" s="46">
        <v>28.39</v>
      </c>
      <c r="G720" s="40">
        <f t="shared" si="12"/>
        <v>3690.7000000000003</v>
      </c>
      <c r="H720" s="41" t="s">
        <v>13</v>
      </c>
    </row>
    <row r="721" spans="2:8" ht="12.75">
      <c r="B721" s="37" t="s">
        <v>12</v>
      </c>
      <c r="C721" s="38">
        <v>45709</v>
      </c>
      <c r="D721" s="43">
        <v>0.46421238425925926</v>
      </c>
      <c r="E721" s="44">
        <v>176</v>
      </c>
      <c r="F721" s="46">
        <v>28.35</v>
      </c>
      <c r="G721" s="40">
        <f t="shared" si="12"/>
        <v>4989.6000000000004</v>
      </c>
      <c r="H721" s="41" t="s">
        <v>13</v>
      </c>
    </row>
    <row r="722" spans="2:8" ht="12.75">
      <c r="B722" s="37" t="s">
        <v>12</v>
      </c>
      <c r="C722" s="38">
        <v>45709</v>
      </c>
      <c r="D722" s="43">
        <v>0.4659251157407408</v>
      </c>
      <c r="E722" s="44">
        <v>245</v>
      </c>
      <c r="F722" s="46">
        <v>28.34</v>
      </c>
      <c r="G722" s="40">
        <f t="shared" ref="G722:G785" si="13">E722*F722</f>
        <v>6943.3</v>
      </c>
      <c r="H722" s="41" t="s">
        <v>13</v>
      </c>
    </row>
    <row r="723" spans="2:8" ht="12.75">
      <c r="B723" s="37" t="s">
        <v>12</v>
      </c>
      <c r="C723" s="38">
        <v>45709</v>
      </c>
      <c r="D723" s="43">
        <v>0.4659251157407408</v>
      </c>
      <c r="E723" s="44">
        <v>276</v>
      </c>
      <c r="F723" s="46">
        <v>28.34</v>
      </c>
      <c r="G723" s="40">
        <f t="shared" si="13"/>
        <v>7821.84</v>
      </c>
      <c r="H723" s="41" t="s">
        <v>13</v>
      </c>
    </row>
    <row r="724" spans="2:8" ht="12.75">
      <c r="B724" s="37" t="s">
        <v>12</v>
      </c>
      <c r="C724" s="38">
        <v>45709</v>
      </c>
      <c r="D724" s="43">
        <v>0.46611956018518519</v>
      </c>
      <c r="E724" s="44">
        <v>72</v>
      </c>
      <c r="F724" s="46">
        <v>28.32</v>
      </c>
      <c r="G724" s="40">
        <f t="shared" si="13"/>
        <v>2039.04</v>
      </c>
      <c r="H724" s="41" t="s">
        <v>13</v>
      </c>
    </row>
    <row r="725" spans="2:8" ht="12.75">
      <c r="B725" s="37" t="s">
        <v>12</v>
      </c>
      <c r="C725" s="38">
        <v>45709</v>
      </c>
      <c r="D725" s="43">
        <v>0.47622858796296297</v>
      </c>
      <c r="E725" s="44">
        <v>328</v>
      </c>
      <c r="F725" s="46">
        <v>28.36</v>
      </c>
      <c r="G725" s="40">
        <f t="shared" si="13"/>
        <v>9302.08</v>
      </c>
      <c r="H725" s="41" t="s">
        <v>13</v>
      </c>
    </row>
    <row r="726" spans="2:8" ht="12.75">
      <c r="B726" s="37" t="s">
        <v>12</v>
      </c>
      <c r="C726" s="38">
        <v>45709</v>
      </c>
      <c r="D726" s="43">
        <v>0.4829451388888889</v>
      </c>
      <c r="E726" s="44">
        <v>257</v>
      </c>
      <c r="F726" s="46">
        <v>28.4</v>
      </c>
      <c r="G726" s="40">
        <f t="shared" si="13"/>
        <v>7298.7999999999993</v>
      </c>
      <c r="H726" s="41" t="s">
        <v>13</v>
      </c>
    </row>
    <row r="727" spans="2:8" ht="12.75">
      <c r="B727" s="37" t="s">
        <v>12</v>
      </c>
      <c r="C727" s="38">
        <v>45709</v>
      </c>
      <c r="D727" s="43">
        <v>0.48295046296296301</v>
      </c>
      <c r="E727" s="44">
        <v>181</v>
      </c>
      <c r="F727" s="46">
        <v>28.38</v>
      </c>
      <c r="G727" s="40">
        <f t="shared" si="13"/>
        <v>5136.78</v>
      </c>
      <c r="H727" s="41" t="s">
        <v>13</v>
      </c>
    </row>
    <row r="728" spans="2:8" ht="12.75">
      <c r="B728" s="37" t="s">
        <v>12</v>
      </c>
      <c r="C728" s="38">
        <v>45709</v>
      </c>
      <c r="D728" s="43">
        <v>0.48450138888888888</v>
      </c>
      <c r="E728" s="44">
        <v>290</v>
      </c>
      <c r="F728" s="46">
        <v>28.41</v>
      </c>
      <c r="G728" s="40">
        <f t="shared" si="13"/>
        <v>8238.9</v>
      </c>
      <c r="H728" s="41" t="s">
        <v>13</v>
      </c>
    </row>
    <row r="729" spans="2:8" ht="12.75">
      <c r="B729" s="37" t="s">
        <v>12</v>
      </c>
      <c r="C729" s="38">
        <v>45709</v>
      </c>
      <c r="D729" s="43">
        <v>0.48913298611111111</v>
      </c>
      <c r="E729" s="44">
        <v>348</v>
      </c>
      <c r="F729" s="46">
        <v>28.61</v>
      </c>
      <c r="G729" s="40">
        <f t="shared" si="13"/>
        <v>9956.2800000000007</v>
      </c>
      <c r="H729" s="41" t="s">
        <v>13</v>
      </c>
    </row>
    <row r="730" spans="2:8" ht="12.75">
      <c r="B730" s="37" t="s">
        <v>12</v>
      </c>
      <c r="C730" s="38">
        <v>45709</v>
      </c>
      <c r="D730" s="43">
        <v>0.49207118055555554</v>
      </c>
      <c r="E730" s="44">
        <v>182</v>
      </c>
      <c r="F730" s="46">
        <v>28.56</v>
      </c>
      <c r="G730" s="40">
        <f t="shared" si="13"/>
        <v>5197.92</v>
      </c>
      <c r="H730" s="41" t="s">
        <v>13</v>
      </c>
    </row>
    <row r="731" spans="2:8" ht="12.75">
      <c r="B731" s="37" t="s">
        <v>12</v>
      </c>
      <c r="C731" s="38">
        <v>45709</v>
      </c>
      <c r="D731" s="43">
        <v>0.49207118055555554</v>
      </c>
      <c r="E731" s="44">
        <v>417</v>
      </c>
      <c r="F731" s="46">
        <v>28.56</v>
      </c>
      <c r="G731" s="40">
        <f t="shared" si="13"/>
        <v>11909.519999999999</v>
      </c>
      <c r="H731" s="41" t="s">
        <v>13</v>
      </c>
    </row>
    <row r="732" spans="2:8" ht="12.75">
      <c r="B732" s="37" t="s">
        <v>12</v>
      </c>
      <c r="C732" s="38">
        <v>45709</v>
      </c>
      <c r="D732" s="43">
        <v>0.49497951388888894</v>
      </c>
      <c r="E732" s="44">
        <v>79</v>
      </c>
      <c r="F732" s="46">
        <v>28.6</v>
      </c>
      <c r="G732" s="40">
        <f t="shared" si="13"/>
        <v>2259.4</v>
      </c>
      <c r="H732" s="41" t="s">
        <v>13</v>
      </c>
    </row>
    <row r="733" spans="2:8" ht="12.75">
      <c r="B733" s="37" t="s">
        <v>12</v>
      </c>
      <c r="C733" s="38">
        <v>45709</v>
      </c>
      <c r="D733" s="43">
        <v>0.50069363425925928</v>
      </c>
      <c r="E733" s="44">
        <v>158</v>
      </c>
      <c r="F733" s="46">
        <v>28.61</v>
      </c>
      <c r="G733" s="40">
        <f t="shared" si="13"/>
        <v>4520.38</v>
      </c>
      <c r="H733" s="41" t="s">
        <v>13</v>
      </c>
    </row>
    <row r="734" spans="2:8" ht="12.75">
      <c r="B734" s="37" t="s">
        <v>12</v>
      </c>
      <c r="C734" s="38">
        <v>45709</v>
      </c>
      <c r="D734" s="43">
        <v>0.50069375000000005</v>
      </c>
      <c r="E734" s="44">
        <v>15</v>
      </c>
      <c r="F734" s="46">
        <v>28.61</v>
      </c>
      <c r="G734" s="40">
        <f t="shared" si="13"/>
        <v>429.15</v>
      </c>
      <c r="H734" s="41" t="s">
        <v>13</v>
      </c>
    </row>
    <row r="735" spans="2:8" ht="12.75">
      <c r="B735" s="37" t="s">
        <v>12</v>
      </c>
      <c r="C735" s="38">
        <v>45709</v>
      </c>
      <c r="D735" s="43">
        <v>0.50069375000000005</v>
      </c>
      <c r="E735" s="44">
        <v>33</v>
      </c>
      <c r="F735" s="46">
        <v>28.61</v>
      </c>
      <c r="G735" s="40">
        <f t="shared" si="13"/>
        <v>944.13</v>
      </c>
      <c r="H735" s="41" t="s">
        <v>13</v>
      </c>
    </row>
    <row r="736" spans="2:8" ht="12.75">
      <c r="B736" s="37" t="s">
        <v>12</v>
      </c>
      <c r="C736" s="38">
        <v>45709</v>
      </c>
      <c r="D736" s="43">
        <v>0.51006817129629634</v>
      </c>
      <c r="E736" s="44">
        <v>277</v>
      </c>
      <c r="F736" s="46">
        <v>28.63</v>
      </c>
      <c r="G736" s="40">
        <f t="shared" si="13"/>
        <v>7930.5099999999993</v>
      </c>
      <c r="H736" s="41" t="s">
        <v>13</v>
      </c>
    </row>
    <row r="737" spans="2:8" ht="12.75">
      <c r="B737" s="37" t="s">
        <v>12</v>
      </c>
      <c r="C737" s="38">
        <v>45709</v>
      </c>
      <c r="D737" s="43">
        <v>0.51313530092592596</v>
      </c>
      <c r="E737" s="44">
        <v>244</v>
      </c>
      <c r="F737" s="46">
        <v>28.64</v>
      </c>
      <c r="G737" s="40">
        <f t="shared" si="13"/>
        <v>6988.16</v>
      </c>
      <c r="H737" s="41" t="s">
        <v>13</v>
      </c>
    </row>
    <row r="738" spans="2:8" ht="12.75">
      <c r="B738" s="37" t="s">
        <v>12</v>
      </c>
      <c r="C738" s="38">
        <v>45709</v>
      </c>
      <c r="D738" s="43">
        <v>0.51653865740740745</v>
      </c>
      <c r="E738" s="44">
        <v>166</v>
      </c>
      <c r="F738" s="46">
        <v>28.68</v>
      </c>
      <c r="G738" s="40">
        <f t="shared" si="13"/>
        <v>4760.88</v>
      </c>
      <c r="H738" s="41" t="s">
        <v>13</v>
      </c>
    </row>
    <row r="739" spans="2:8" ht="12.75">
      <c r="B739" s="37" t="s">
        <v>12</v>
      </c>
      <c r="C739" s="38">
        <v>45709</v>
      </c>
      <c r="D739" s="43">
        <v>0.51665995370370366</v>
      </c>
      <c r="E739" s="44">
        <v>7</v>
      </c>
      <c r="F739" s="46">
        <v>28.68</v>
      </c>
      <c r="G739" s="40">
        <f t="shared" si="13"/>
        <v>200.76</v>
      </c>
      <c r="H739" s="41" t="s">
        <v>13</v>
      </c>
    </row>
    <row r="740" spans="2:8" ht="12.75">
      <c r="B740" s="37" t="s">
        <v>12</v>
      </c>
      <c r="C740" s="38">
        <v>45709</v>
      </c>
      <c r="D740" s="43">
        <v>0.5183927083333334</v>
      </c>
      <c r="E740" s="44">
        <v>23</v>
      </c>
      <c r="F740" s="46">
        <v>28.7</v>
      </c>
      <c r="G740" s="40">
        <f t="shared" si="13"/>
        <v>660.1</v>
      </c>
      <c r="H740" s="41" t="s">
        <v>13</v>
      </c>
    </row>
    <row r="741" spans="2:8" ht="12.75">
      <c r="B741" s="37" t="s">
        <v>12</v>
      </c>
      <c r="C741" s="38">
        <v>45709</v>
      </c>
      <c r="D741" s="43">
        <v>0.5183927083333334</v>
      </c>
      <c r="E741" s="44">
        <v>48</v>
      </c>
      <c r="F741" s="46">
        <v>28.7</v>
      </c>
      <c r="G741" s="40">
        <f t="shared" si="13"/>
        <v>1377.6</v>
      </c>
      <c r="H741" s="41" t="s">
        <v>13</v>
      </c>
    </row>
    <row r="742" spans="2:8" ht="12.75">
      <c r="B742" s="37" t="s">
        <v>12</v>
      </c>
      <c r="C742" s="38">
        <v>45709</v>
      </c>
      <c r="D742" s="43">
        <v>0.52061956018518518</v>
      </c>
      <c r="E742" s="44">
        <v>248</v>
      </c>
      <c r="F742" s="46">
        <v>28.65</v>
      </c>
      <c r="G742" s="40">
        <f t="shared" si="13"/>
        <v>7105.2</v>
      </c>
      <c r="H742" s="41" t="s">
        <v>13</v>
      </c>
    </row>
    <row r="743" spans="2:8" ht="12.75">
      <c r="B743" s="37" t="s">
        <v>12</v>
      </c>
      <c r="C743" s="38">
        <v>45709</v>
      </c>
      <c r="D743" s="43">
        <v>0.52061956018518518</v>
      </c>
      <c r="E743" s="44">
        <v>355</v>
      </c>
      <c r="F743" s="46">
        <v>28.65</v>
      </c>
      <c r="G743" s="40">
        <f t="shared" si="13"/>
        <v>10170.75</v>
      </c>
      <c r="H743" s="41" t="s">
        <v>13</v>
      </c>
    </row>
    <row r="744" spans="2:8" ht="12.75">
      <c r="B744" s="37" t="s">
        <v>12</v>
      </c>
      <c r="C744" s="38">
        <v>45709</v>
      </c>
      <c r="D744" s="43">
        <v>0.52067557870370373</v>
      </c>
      <c r="E744" s="44">
        <v>4</v>
      </c>
      <c r="F744" s="46">
        <v>28.61</v>
      </c>
      <c r="G744" s="40">
        <f t="shared" si="13"/>
        <v>114.44</v>
      </c>
      <c r="H744" s="41" t="s">
        <v>13</v>
      </c>
    </row>
    <row r="745" spans="2:8" ht="12.75">
      <c r="B745" s="37" t="s">
        <v>12</v>
      </c>
      <c r="C745" s="38">
        <v>45709</v>
      </c>
      <c r="D745" s="43">
        <v>0.53526458333333327</v>
      </c>
      <c r="E745" s="44">
        <v>109</v>
      </c>
      <c r="F745" s="46">
        <v>28.74</v>
      </c>
      <c r="G745" s="40">
        <f t="shared" si="13"/>
        <v>3132.66</v>
      </c>
      <c r="H745" s="41" t="s">
        <v>13</v>
      </c>
    </row>
    <row r="746" spans="2:8" ht="12.75">
      <c r="B746" s="37" t="s">
        <v>12</v>
      </c>
      <c r="C746" s="38">
        <v>45709</v>
      </c>
      <c r="D746" s="43">
        <v>0.53527592592592599</v>
      </c>
      <c r="E746" s="44">
        <v>109</v>
      </c>
      <c r="F746" s="46">
        <v>28.73</v>
      </c>
      <c r="G746" s="40">
        <f t="shared" si="13"/>
        <v>3131.57</v>
      </c>
      <c r="H746" s="41" t="s">
        <v>13</v>
      </c>
    </row>
    <row r="747" spans="2:8" ht="12.75">
      <c r="B747" s="37" t="s">
        <v>12</v>
      </c>
      <c r="C747" s="38">
        <v>45709</v>
      </c>
      <c r="D747" s="43">
        <v>0.54128530092592586</v>
      </c>
      <c r="E747" s="44">
        <v>303</v>
      </c>
      <c r="F747" s="46">
        <v>28.76</v>
      </c>
      <c r="G747" s="40">
        <f t="shared" si="13"/>
        <v>8714.2800000000007</v>
      </c>
      <c r="H747" s="41" t="s">
        <v>13</v>
      </c>
    </row>
    <row r="748" spans="2:8" ht="12.75">
      <c r="B748" s="37" t="s">
        <v>12</v>
      </c>
      <c r="C748" s="38">
        <v>45709</v>
      </c>
      <c r="D748" s="43">
        <v>0.54356412037037027</v>
      </c>
      <c r="E748" s="44">
        <v>365</v>
      </c>
      <c r="F748" s="46">
        <v>28.77</v>
      </c>
      <c r="G748" s="40">
        <f t="shared" si="13"/>
        <v>10501.05</v>
      </c>
      <c r="H748" s="41" t="s">
        <v>13</v>
      </c>
    </row>
    <row r="749" spans="2:8" ht="12.75">
      <c r="B749" s="37" t="s">
        <v>12</v>
      </c>
      <c r="C749" s="38">
        <v>45709</v>
      </c>
      <c r="D749" s="43">
        <v>0.54364016203703702</v>
      </c>
      <c r="E749" s="44">
        <v>496</v>
      </c>
      <c r="F749" s="46">
        <v>28.72</v>
      </c>
      <c r="G749" s="40">
        <f t="shared" si="13"/>
        <v>14245.119999999999</v>
      </c>
      <c r="H749" s="41" t="s">
        <v>13</v>
      </c>
    </row>
    <row r="750" spans="2:8" ht="12.75">
      <c r="B750" s="37" t="s">
        <v>12</v>
      </c>
      <c r="C750" s="38">
        <v>45709</v>
      </c>
      <c r="D750" s="43">
        <v>0.54470983796296291</v>
      </c>
      <c r="E750" s="44">
        <v>119</v>
      </c>
      <c r="F750" s="46">
        <v>28.67</v>
      </c>
      <c r="G750" s="40">
        <f t="shared" si="13"/>
        <v>3411.73</v>
      </c>
      <c r="H750" s="41" t="s">
        <v>13</v>
      </c>
    </row>
    <row r="751" spans="2:8" ht="12.75">
      <c r="B751" s="37" t="s">
        <v>12</v>
      </c>
      <c r="C751" s="38">
        <v>45709</v>
      </c>
      <c r="D751" s="43">
        <v>0.54550231481481481</v>
      </c>
      <c r="E751" s="44">
        <v>88</v>
      </c>
      <c r="F751" s="46">
        <v>28.7</v>
      </c>
      <c r="G751" s="40">
        <f t="shared" si="13"/>
        <v>2525.6</v>
      </c>
      <c r="H751" s="41" t="s">
        <v>13</v>
      </c>
    </row>
    <row r="752" spans="2:8" ht="12.75">
      <c r="B752" s="37" t="s">
        <v>12</v>
      </c>
      <c r="C752" s="38">
        <v>45709</v>
      </c>
      <c r="D752" s="43">
        <v>0.54658483796296298</v>
      </c>
      <c r="E752" s="44">
        <v>124</v>
      </c>
      <c r="F752" s="46">
        <v>28.65</v>
      </c>
      <c r="G752" s="40">
        <f t="shared" si="13"/>
        <v>3552.6</v>
      </c>
      <c r="H752" s="41" t="s">
        <v>13</v>
      </c>
    </row>
    <row r="753" spans="2:8" ht="12.75">
      <c r="B753" s="37" t="s">
        <v>12</v>
      </c>
      <c r="C753" s="38">
        <v>45709</v>
      </c>
      <c r="D753" s="43">
        <v>0.55016122685185187</v>
      </c>
      <c r="E753" s="44">
        <v>83</v>
      </c>
      <c r="F753" s="46">
        <v>28.68</v>
      </c>
      <c r="G753" s="40">
        <f t="shared" si="13"/>
        <v>2380.44</v>
      </c>
      <c r="H753" s="41" t="s">
        <v>13</v>
      </c>
    </row>
    <row r="754" spans="2:8" ht="12.75">
      <c r="B754" s="37" t="s">
        <v>12</v>
      </c>
      <c r="C754" s="38">
        <v>45709</v>
      </c>
      <c r="D754" s="43">
        <v>0.55317048611111108</v>
      </c>
      <c r="E754" s="44">
        <v>92</v>
      </c>
      <c r="F754" s="46">
        <v>28.63</v>
      </c>
      <c r="G754" s="40">
        <f t="shared" si="13"/>
        <v>2633.96</v>
      </c>
      <c r="H754" s="41" t="s">
        <v>13</v>
      </c>
    </row>
    <row r="755" spans="2:8" ht="12.75">
      <c r="B755" s="37" t="s">
        <v>12</v>
      </c>
      <c r="C755" s="38">
        <v>45709</v>
      </c>
      <c r="D755" s="43">
        <v>0.55924421296296289</v>
      </c>
      <c r="E755" s="44">
        <v>83</v>
      </c>
      <c r="F755" s="46">
        <v>28.66</v>
      </c>
      <c r="G755" s="40">
        <f t="shared" si="13"/>
        <v>2378.7800000000002</v>
      </c>
      <c r="H755" s="41" t="s">
        <v>13</v>
      </c>
    </row>
    <row r="756" spans="2:8" ht="12.75">
      <c r="B756" s="37" t="s">
        <v>12</v>
      </c>
      <c r="C756" s="38">
        <v>45709</v>
      </c>
      <c r="D756" s="43">
        <v>0.55931643518518515</v>
      </c>
      <c r="E756" s="44">
        <v>191</v>
      </c>
      <c r="F756" s="46">
        <v>28.61</v>
      </c>
      <c r="G756" s="40">
        <f t="shared" si="13"/>
        <v>5464.51</v>
      </c>
      <c r="H756" s="41" t="s">
        <v>13</v>
      </c>
    </row>
    <row r="757" spans="2:8" ht="12.75">
      <c r="B757" s="37" t="s">
        <v>12</v>
      </c>
      <c r="C757" s="38">
        <v>45709</v>
      </c>
      <c r="D757" s="43">
        <v>0.56252256944444445</v>
      </c>
      <c r="E757" s="44">
        <v>86</v>
      </c>
      <c r="F757" s="46">
        <v>28.6</v>
      </c>
      <c r="G757" s="40">
        <f t="shared" si="13"/>
        <v>2459.6</v>
      </c>
      <c r="H757" s="41" t="s">
        <v>13</v>
      </c>
    </row>
    <row r="758" spans="2:8" ht="12.75">
      <c r="B758" s="37" t="s">
        <v>12</v>
      </c>
      <c r="C758" s="38">
        <v>45709</v>
      </c>
      <c r="D758" s="43">
        <v>0.5641004629629629</v>
      </c>
      <c r="E758" s="44">
        <v>87</v>
      </c>
      <c r="F758" s="46">
        <v>28.56</v>
      </c>
      <c r="G758" s="40">
        <f t="shared" si="13"/>
        <v>2484.7199999999998</v>
      </c>
      <c r="H758" s="41" t="s">
        <v>13</v>
      </c>
    </row>
    <row r="759" spans="2:8" ht="12.75">
      <c r="B759" s="37" t="s">
        <v>12</v>
      </c>
      <c r="C759" s="38">
        <v>45709</v>
      </c>
      <c r="D759" s="43">
        <v>0.56661701388888885</v>
      </c>
      <c r="E759" s="44">
        <v>133</v>
      </c>
      <c r="F759" s="46">
        <v>28.56</v>
      </c>
      <c r="G759" s="40">
        <f t="shared" si="13"/>
        <v>3798.48</v>
      </c>
      <c r="H759" s="41" t="s">
        <v>13</v>
      </c>
    </row>
    <row r="760" spans="2:8" ht="12.75">
      <c r="B760" s="37" t="s">
        <v>12</v>
      </c>
      <c r="C760" s="38">
        <v>45709</v>
      </c>
      <c r="D760" s="43">
        <v>0.5673255787037037</v>
      </c>
      <c r="E760" s="44">
        <v>99</v>
      </c>
      <c r="F760" s="46">
        <v>28.55</v>
      </c>
      <c r="G760" s="40">
        <f t="shared" si="13"/>
        <v>2826.4500000000003</v>
      </c>
      <c r="H760" s="41" t="s">
        <v>13</v>
      </c>
    </row>
    <row r="761" spans="2:8" ht="12.75">
      <c r="B761" s="37" t="s">
        <v>12</v>
      </c>
      <c r="C761" s="38">
        <v>45709</v>
      </c>
      <c r="D761" s="43">
        <v>0.56954062499999991</v>
      </c>
      <c r="E761" s="44">
        <v>100</v>
      </c>
      <c r="F761" s="46">
        <v>28.51</v>
      </c>
      <c r="G761" s="40">
        <f t="shared" si="13"/>
        <v>2851</v>
      </c>
      <c r="H761" s="41" t="s">
        <v>13</v>
      </c>
    </row>
    <row r="762" spans="2:8" ht="12.75">
      <c r="B762" s="37" t="s">
        <v>12</v>
      </c>
      <c r="C762" s="38">
        <v>45709</v>
      </c>
      <c r="D762" s="43">
        <v>0.57344050925925916</v>
      </c>
      <c r="E762" s="44">
        <v>110</v>
      </c>
      <c r="F762" s="46">
        <v>28.48</v>
      </c>
      <c r="G762" s="40">
        <f t="shared" si="13"/>
        <v>3132.8</v>
      </c>
      <c r="H762" s="41" t="s">
        <v>13</v>
      </c>
    </row>
    <row r="763" spans="2:8" ht="12.75">
      <c r="B763" s="37" t="s">
        <v>12</v>
      </c>
      <c r="C763" s="38">
        <v>45709</v>
      </c>
      <c r="D763" s="43">
        <v>0.57651851851851843</v>
      </c>
      <c r="E763" s="44">
        <v>66</v>
      </c>
      <c r="F763" s="46">
        <v>28.45</v>
      </c>
      <c r="G763" s="40">
        <f t="shared" si="13"/>
        <v>1877.7</v>
      </c>
      <c r="H763" s="41" t="s">
        <v>13</v>
      </c>
    </row>
    <row r="764" spans="2:8" ht="12.75">
      <c r="B764" s="37" t="s">
        <v>12</v>
      </c>
      <c r="C764" s="38">
        <v>45709</v>
      </c>
      <c r="D764" s="43">
        <v>0.57651851851851843</v>
      </c>
      <c r="E764" s="44">
        <v>68</v>
      </c>
      <c r="F764" s="46">
        <v>28.46</v>
      </c>
      <c r="G764" s="40">
        <f t="shared" si="13"/>
        <v>1935.28</v>
      </c>
      <c r="H764" s="41" t="s">
        <v>13</v>
      </c>
    </row>
    <row r="765" spans="2:8" ht="12.75">
      <c r="B765" s="37" t="s">
        <v>12</v>
      </c>
      <c r="C765" s="38">
        <v>45709</v>
      </c>
      <c r="D765" s="43">
        <v>0.57787627314814816</v>
      </c>
      <c r="E765" s="44">
        <v>67</v>
      </c>
      <c r="F765" s="46">
        <v>28.45</v>
      </c>
      <c r="G765" s="40">
        <f t="shared" si="13"/>
        <v>1906.1499999999999</v>
      </c>
      <c r="H765" s="41" t="s">
        <v>13</v>
      </c>
    </row>
    <row r="766" spans="2:8" ht="12.75">
      <c r="B766" s="37" t="s">
        <v>12</v>
      </c>
      <c r="C766" s="38">
        <v>45709</v>
      </c>
      <c r="D766" s="43">
        <v>0.57790428240740743</v>
      </c>
      <c r="E766" s="44">
        <v>78</v>
      </c>
      <c r="F766" s="46">
        <v>28.43</v>
      </c>
      <c r="G766" s="40">
        <f t="shared" si="13"/>
        <v>2217.54</v>
      </c>
      <c r="H766" s="41" t="s">
        <v>13</v>
      </c>
    </row>
    <row r="767" spans="2:8" ht="12.75">
      <c r="B767" s="37" t="s">
        <v>12</v>
      </c>
      <c r="C767" s="38">
        <v>45709</v>
      </c>
      <c r="D767" s="43">
        <v>0.59347962962962963</v>
      </c>
      <c r="E767" s="44">
        <v>355</v>
      </c>
      <c r="F767" s="46">
        <v>28.49</v>
      </c>
      <c r="G767" s="40">
        <f t="shared" si="13"/>
        <v>10113.949999999999</v>
      </c>
      <c r="H767" s="41" t="s">
        <v>13</v>
      </c>
    </row>
    <row r="768" spans="2:8" ht="12.75">
      <c r="B768" s="37" t="s">
        <v>12</v>
      </c>
      <c r="C768" s="38">
        <v>45709</v>
      </c>
      <c r="D768" s="43">
        <v>0.59348935185185181</v>
      </c>
      <c r="E768" s="44">
        <v>120</v>
      </c>
      <c r="F768" s="46">
        <v>28.48</v>
      </c>
      <c r="G768" s="40">
        <f t="shared" si="13"/>
        <v>3417.6</v>
      </c>
      <c r="H768" s="41" t="s">
        <v>13</v>
      </c>
    </row>
    <row r="769" spans="2:8" ht="12.75">
      <c r="B769" s="37" t="s">
        <v>12</v>
      </c>
      <c r="C769" s="38">
        <v>45709</v>
      </c>
      <c r="D769" s="43">
        <v>0.60075115740740737</v>
      </c>
      <c r="E769" s="44">
        <v>162</v>
      </c>
      <c r="F769" s="46">
        <v>28.57</v>
      </c>
      <c r="G769" s="40">
        <f t="shared" si="13"/>
        <v>4628.34</v>
      </c>
      <c r="H769" s="41" t="s">
        <v>13</v>
      </c>
    </row>
    <row r="770" spans="2:8" ht="12.75">
      <c r="B770" s="37" t="s">
        <v>12</v>
      </c>
      <c r="C770" s="38">
        <v>45709</v>
      </c>
      <c r="D770" s="43">
        <v>0.60430486111111104</v>
      </c>
      <c r="E770" s="44">
        <v>197</v>
      </c>
      <c r="F770" s="46">
        <v>28.59</v>
      </c>
      <c r="G770" s="40">
        <f t="shared" si="13"/>
        <v>5632.23</v>
      </c>
      <c r="H770" s="41" t="s">
        <v>13</v>
      </c>
    </row>
    <row r="771" spans="2:8" ht="12.75">
      <c r="B771" s="37" t="s">
        <v>12</v>
      </c>
      <c r="C771" s="38">
        <v>45709</v>
      </c>
      <c r="D771" s="43">
        <v>0.60430486111111104</v>
      </c>
      <c r="E771" s="44">
        <v>254</v>
      </c>
      <c r="F771" s="46">
        <v>28.59</v>
      </c>
      <c r="G771" s="40">
        <f t="shared" si="13"/>
        <v>7261.86</v>
      </c>
      <c r="H771" s="41" t="s">
        <v>13</v>
      </c>
    </row>
    <row r="772" spans="2:8" ht="12.75">
      <c r="B772" s="37" t="s">
        <v>12</v>
      </c>
      <c r="C772" s="38">
        <v>45709</v>
      </c>
      <c r="D772" s="43">
        <v>0.60593726851851848</v>
      </c>
      <c r="E772" s="44">
        <v>427</v>
      </c>
      <c r="F772" s="46">
        <v>28.6</v>
      </c>
      <c r="G772" s="40">
        <f t="shared" si="13"/>
        <v>12212.2</v>
      </c>
      <c r="H772" s="41" t="s">
        <v>13</v>
      </c>
    </row>
    <row r="773" spans="2:8" ht="12.75">
      <c r="B773" s="37" t="s">
        <v>12</v>
      </c>
      <c r="C773" s="38">
        <v>45709</v>
      </c>
      <c r="D773" s="43">
        <v>0.6139596064814814</v>
      </c>
      <c r="E773" s="44">
        <v>111</v>
      </c>
      <c r="F773" s="46">
        <v>28.6</v>
      </c>
      <c r="G773" s="40">
        <f t="shared" si="13"/>
        <v>3174.6000000000004</v>
      </c>
      <c r="H773" s="41" t="s">
        <v>13</v>
      </c>
    </row>
    <row r="774" spans="2:8" ht="12.75">
      <c r="B774" s="37" t="s">
        <v>12</v>
      </c>
      <c r="C774" s="38">
        <v>45709</v>
      </c>
      <c r="D774" s="43">
        <v>0.6139596064814814</v>
      </c>
      <c r="E774" s="44">
        <v>216</v>
      </c>
      <c r="F774" s="46">
        <v>28.6</v>
      </c>
      <c r="G774" s="40">
        <f t="shared" si="13"/>
        <v>6177.6</v>
      </c>
      <c r="H774" s="41" t="s">
        <v>13</v>
      </c>
    </row>
    <row r="775" spans="2:8" ht="12.75">
      <c r="B775" s="37" t="s">
        <v>12</v>
      </c>
      <c r="C775" s="38">
        <v>45709</v>
      </c>
      <c r="D775" s="43">
        <v>0.61445451388888883</v>
      </c>
      <c r="E775" s="44">
        <v>152</v>
      </c>
      <c r="F775" s="46">
        <v>28.54</v>
      </c>
      <c r="G775" s="40">
        <f t="shared" si="13"/>
        <v>4338.08</v>
      </c>
      <c r="H775" s="41" t="s">
        <v>13</v>
      </c>
    </row>
    <row r="776" spans="2:8" ht="12.75">
      <c r="B776" s="37" t="s">
        <v>12</v>
      </c>
      <c r="C776" s="38">
        <v>45709</v>
      </c>
      <c r="D776" s="43">
        <v>0.61445451388888883</v>
      </c>
      <c r="E776" s="44">
        <v>465</v>
      </c>
      <c r="F776" s="46">
        <v>28.56</v>
      </c>
      <c r="G776" s="40">
        <f t="shared" si="13"/>
        <v>13280.4</v>
      </c>
      <c r="H776" s="41" t="s">
        <v>13</v>
      </c>
    </row>
    <row r="777" spans="2:8" ht="12.75">
      <c r="B777" s="37" t="s">
        <v>12</v>
      </c>
      <c r="C777" s="38">
        <v>45709</v>
      </c>
      <c r="D777" s="43">
        <v>0.61445555555555553</v>
      </c>
      <c r="E777" s="44">
        <v>113</v>
      </c>
      <c r="F777" s="46">
        <v>28.53</v>
      </c>
      <c r="G777" s="40">
        <f t="shared" si="13"/>
        <v>3223.8900000000003</v>
      </c>
      <c r="H777" s="41" t="s">
        <v>13</v>
      </c>
    </row>
    <row r="778" spans="2:8" ht="12.75">
      <c r="B778" s="37" t="s">
        <v>12</v>
      </c>
      <c r="C778" s="38">
        <v>45709</v>
      </c>
      <c r="D778" s="43">
        <v>0.62050856481481476</v>
      </c>
      <c r="E778" s="44">
        <v>122</v>
      </c>
      <c r="F778" s="46">
        <v>28.48</v>
      </c>
      <c r="G778" s="40">
        <f t="shared" si="13"/>
        <v>3474.56</v>
      </c>
      <c r="H778" s="41" t="s">
        <v>13</v>
      </c>
    </row>
    <row r="779" spans="2:8" ht="12.75">
      <c r="B779" s="37" t="s">
        <v>12</v>
      </c>
      <c r="C779" s="38">
        <v>45709</v>
      </c>
      <c r="D779" s="43">
        <v>0.62472754629629623</v>
      </c>
      <c r="E779" s="44">
        <v>123</v>
      </c>
      <c r="F779" s="46">
        <v>28.45</v>
      </c>
      <c r="G779" s="40">
        <f t="shared" si="13"/>
        <v>3499.35</v>
      </c>
      <c r="H779" s="41" t="s">
        <v>13</v>
      </c>
    </row>
    <row r="780" spans="2:8" ht="12.75">
      <c r="B780" s="37" t="s">
        <v>12</v>
      </c>
      <c r="C780" s="38">
        <v>45709</v>
      </c>
      <c r="D780" s="43">
        <v>0.62865624999999992</v>
      </c>
      <c r="E780" s="44">
        <v>311</v>
      </c>
      <c r="F780" s="46">
        <v>28.55</v>
      </c>
      <c r="G780" s="40">
        <f t="shared" si="13"/>
        <v>8879.0500000000011</v>
      </c>
      <c r="H780" s="41" t="s">
        <v>13</v>
      </c>
    </row>
    <row r="781" spans="2:8" ht="12.75">
      <c r="B781" s="37" t="s">
        <v>12</v>
      </c>
      <c r="C781" s="38">
        <v>45709</v>
      </c>
      <c r="D781" s="43">
        <v>0.63440208333333326</v>
      </c>
      <c r="E781" s="44">
        <v>140</v>
      </c>
      <c r="F781" s="46">
        <v>28.56</v>
      </c>
      <c r="G781" s="40">
        <f t="shared" si="13"/>
        <v>3998.3999999999996</v>
      </c>
      <c r="H781" s="41" t="s">
        <v>13</v>
      </c>
    </row>
    <row r="782" spans="2:8" ht="12.75">
      <c r="B782" s="37" t="s">
        <v>12</v>
      </c>
      <c r="C782" s="38">
        <v>45709</v>
      </c>
      <c r="D782" s="43">
        <v>0.63624930555555559</v>
      </c>
      <c r="E782" s="44">
        <v>197</v>
      </c>
      <c r="F782" s="46">
        <v>28.55</v>
      </c>
      <c r="G782" s="40">
        <f t="shared" si="13"/>
        <v>5624.35</v>
      </c>
      <c r="H782" s="41" t="s">
        <v>13</v>
      </c>
    </row>
    <row r="783" spans="2:8" ht="12.75">
      <c r="B783" s="37" t="s">
        <v>12</v>
      </c>
      <c r="C783" s="38">
        <v>45709</v>
      </c>
      <c r="D783" s="43">
        <v>0.64014409722222221</v>
      </c>
      <c r="E783" s="44">
        <v>291</v>
      </c>
      <c r="F783" s="46">
        <v>28.57</v>
      </c>
      <c r="G783" s="40">
        <f t="shared" si="13"/>
        <v>8313.8700000000008</v>
      </c>
      <c r="H783" s="41" t="s">
        <v>13</v>
      </c>
    </row>
    <row r="784" spans="2:8" ht="12.75">
      <c r="B784" s="37" t="s">
        <v>12</v>
      </c>
      <c r="C784" s="38">
        <v>45709</v>
      </c>
      <c r="D784" s="43">
        <v>0.64092511574074074</v>
      </c>
      <c r="E784" s="44">
        <v>11</v>
      </c>
      <c r="F784" s="46">
        <v>28.55</v>
      </c>
      <c r="G784" s="40">
        <f t="shared" si="13"/>
        <v>314.05</v>
      </c>
      <c r="H784" s="41" t="s">
        <v>13</v>
      </c>
    </row>
    <row r="785" spans="2:8" ht="12.75">
      <c r="B785" s="37" t="s">
        <v>12</v>
      </c>
      <c r="C785" s="38">
        <v>45709</v>
      </c>
      <c r="D785" s="43">
        <v>0.64232037037037037</v>
      </c>
      <c r="E785" s="44">
        <v>140</v>
      </c>
      <c r="F785" s="46">
        <v>28.55</v>
      </c>
      <c r="G785" s="40">
        <f t="shared" si="13"/>
        <v>3997</v>
      </c>
      <c r="H785" s="41" t="s">
        <v>13</v>
      </c>
    </row>
    <row r="786" spans="2:8" ht="12.75">
      <c r="B786" s="37" t="s">
        <v>12</v>
      </c>
      <c r="C786" s="38">
        <v>45709</v>
      </c>
      <c r="D786" s="43">
        <v>0.64232037037037037</v>
      </c>
      <c r="E786" s="44">
        <v>378</v>
      </c>
      <c r="F786" s="46">
        <v>28.53</v>
      </c>
      <c r="G786" s="40">
        <f t="shared" ref="G786:G849" si="14">E786*F786</f>
        <v>10784.34</v>
      </c>
      <c r="H786" s="41" t="s">
        <v>13</v>
      </c>
    </row>
    <row r="787" spans="2:8" ht="12.75">
      <c r="B787" s="37" t="s">
        <v>12</v>
      </c>
      <c r="C787" s="38">
        <v>45709</v>
      </c>
      <c r="D787" s="43">
        <v>0.64232175925925916</v>
      </c>
      <c r="E787" s="44">
        <v>260</v>
      </c>
      <c r="F787" s="46">
        <v>28.51</v>
      </c>
      <c r="G787" s="40">
        <f t="shared" si="14"/>
        <v>7412.6</v>
      </c>
      <c r="H787" s="41" t="s">
        <v>13</v>
      </c>
    </row>
    <row r="788" spans="2:8" ht="12.75">
      <c r="B788" s="37" t="s">
        <v>12</v>
      </c>
      <c r="C788" s="38">
        <v>45709</v>
      </c>
      <c r="D788" s="43">
        <v>0.6449135416666667</v>
      </c>
      <c r="E788" s="44">
        <v>93</v>
      </c>
      <c r="F788" s="46">
        <v>28.52</v>
      </c>
      <c r="G788" s="40">
        <f t="shared" si="14"/>
        <v>2652.36</v>
      </c>
      <c r="H788" s="41" t="s">
        <v>13</v>
      </c>
    </row>
    <row r="789" spans="2:8" ht="12.75">
      <c r="B789" s="37" t="s">
        <v>12</v>
      </c>
      <c r="C789" s="38">
        <v>45709</v>
      </c>
      <c r="D789" s="43">
        <v>0.64701342592592592</v>
      </c>
      <c r="E789" s="44">
        <v>65</v>
      </c>
      <c r="F789" s="46">
        <v>28.49</v>
      </c>
      <c r="G789" s="40">
        <f t="shared" si="14"/>
        <v>1851.85</v>
      </c>
      <c r="H789" s="41" t="s">
        <v>13</v>
      </c>
    </row>
    <row r="790" spans="2:8" ht="12.75">
      <c r="B790" s="37" t="s">
        <v>12</v>
      </c>
      <c r="C790" s="38">
        <v>45709</v>
      </c>
      <c r="D790" s="43">
        <v>0.64806666666666657</v>
      </c>
      <c r="E790" s="44">
        <v>299</v>
      </c>
      <c r="F790" s="46">
        <v>28.47</v>
      </c>
      <c r="G790" s="40">
        <f t="shared" si="14"/>
        <v>8512.5299999999988</v>
      </c>
      <c r="H790" s="41" t="s">
        <v>13</v>
      </c>
    </row>
    <row r="791" spans="2:8" ht="12.75">
      <c r="B791" s="37" t="s">
        <v>12</v>
      </c>
      <c r="C791" s="38">
        <v>45709</v>
      </c>
      <c r="D791" s="43">
        <v>0.64884351851851851</v>
      </c>
      <c r="E791" s="44">
        <v>309</v>
      </c>
      <c r="F791" s="46">
        <v>28.41</v>
      </c>
      <c r="G791" s="40">
        <f t="shared" si="14"/>
        <v>8778.69</v>
      </c>
      <c r="H791" s="41" t="s">
        <v>13</v>
      </c>
    </row>
    <row r="792" spans="2:8" ht="12.75">
      <c r="B792" s="37" t="s">
        <v>12</v>
      </c>
      <c r="C792" s="38">
        <v>45709</v>
      </c>
      <c r="D792" s="43">
        <v>0.64884363425925917</v>
      </c>
      <c r="E792" s="44">
        <v>72</v>
      </c>
      <c r="F792" s="46">
        <v>28.39</v>
      </c>
      <c r="G792" s="40">
        <f t="shared" si="14"/>
        <v>2044.08</v>
      </c>
      <c r="H792" s="41" t="s">
        <v>13</v>
      </c>
    </row>
    <row r="793" spans="2:8" ht="12.75">
      <c r="B793" s="37" t="s">
        <v>12</v>
      </c>
      <c r="C793" s="38">
        <v>45709</v>
      </c>
      <c r="D793" s="43">
        <v>0.65052430555555552</v>
      </c>
      <c r="E793" s="44">
        <v>61</v>
      </c>
      <c r="F793" s="46">
        <v>28.35</v>
      </c>
      <c r="G793" s="40">
        <f t="shared" si="14"/>
        <v>1729.3500000000001</v>
      </c>
      <c r="H793" s="41" t="s">
        <v>13</v>
      </c>
    </row>
    <row r="794" spans="2:8" ht="12.75">
      <c r="B794" s="37" t="s">
        <v>12</v>
      </c>
      <c r="C794" s="38">
        <v>45709</v>
      </c>
      <c r="D794" s="43">
        <v>0.65052430555555552</v>
      </c>
      <c r="E794" s="44">
        <v>102</v>
      </c>
      <c r="F794" s="46">
        <v>28.35</v>
      </c>
      <c r="G794" s="40">
        <f t="shared" si="14"/>
        <v>2891.7000000000003</v>
      </c>
      <c r="H794" s="41" t="s">
        <v>13</v>
      </c>
    </row>
    <row r="795" spans="2:8" ht="12.75">
      <c r="B795" s="37" t="s">
        <v>12</v>
      </c>
      <c r="C795" s="38">
        <v>45709</v>
      </c>
      <c r="D795" s="43">
        <v>0.65904479166666663</v>
      </c>
      <c r="E795" s="44">
        <v>413</v>
      </c>
      <c r="F795" s="46">
        <v>28.43</v>
      </c>
      <c r="G795" s="40">
        <f t="shared" si="14"/>
        <v>11741.59</v>
      </c>
      <c r="H795" s="41" t="s">
        <v>13</v>
      </c>
    </row>
    <row r="796" spans="2:8" ht="12.75">
      <c r="B796" s="37" t="s">
        <v>12</v>
      </c>
      <c r="C796" s="38">
        <v>45709</v>
      </c>
      <c r="D796" s="43">
        <v>0.65905231481481474</v>
      </c>
      <c r="E796" s="44">
        <v>62</v>
      </c>
      <c r="F796" s="46">
        <v>28.41</v>
      </c>
      <c r="G796" s="40">
        <f t="shared" si="14"/>
        <v>1761.42</v>
      </c>
      <c r="H796" s="41" t="s">
        <v>13</v>
      </c>
    </row>
    <row r="797" spans="2:8" ht="12.75">
      <c r="B797" s="37" t="s">
        <v>12</v>
      </c>
      <c r="C797" s="38">
        <v>45709</v>
      </c>
      <c r="D797" s="43">
        <v>0.65905231481481474</v>
      </c>
      <c r="E797" s="44">
        <v>79</v>
      </c>
      <c r="F797" s="46">
        <v>28.41</v>
      </c>
      <c r="G797" s="40">
        <f t="shared" si="14"/>
        <v>2244.39</v>
      </c>
      <c r="H797" s="41" t="s">
        <v>13</v>
      </c>
    </row>
    <row r="798" spans="2:8" ht="12.75">
      <c r="B798" s="37" t="s">
        <v>12</v>
      </c>
      <c r="C798" s="38">
        <v>45709</v>
      </c>
      <c r="D798" s="43">
        <v>0.66184768518518511</v>
      </c>
      <c r="E798" s="44">
        <v>20</v>
      </c>
      <c r="F798" s="46">
        <v>28.4</v>
      </c>
      <c r="G798" s="40">
        <f t="shared" si="14"/>
        <v>568</v>
      </c>
      <c r="H798" s="41" t="s">
        <v>13</v>
      </c>
    </row>
    <row r="799" spans="2:8" ht="12.75">
      <c r="B799" s="37" t="s">
        <v>12</v>
      </c>
      <c r="C799" s="38">
        <v>45709</v>
      </c>
      <c r="D799" s="43">
        <v>0.66185104166666664</v>
      </c>
      <c r="E799" s="44">
        <v>74</v>
      </c>
      <c r="F799" s="46">
        <v>28.4</v>
      </c>
      <c r="G799" s="40">
        <f t="shared" si="14"/>
        <v>2101.6</v>
      </c>
      <c r="H799" s="41" t="s">
        <v>13</v>
      </c>
    </row>
    <row r="800" spans="2:8" ht="12.75">
      <c r="B800" s="37" t="s">
        <v>12</v>
      </c>
      <c r="C800" s="38">
        <v>45709</v>
      </c>
      <c r="D800" s="43">
        <v>0.66297141203703702</v>
      </c>
      <c r="E800" s="44">
        <v>343</v>
      </c>
      <c r="F800" s="46">
        <v>28.37</v>
      </c>
      <c r="G800" s="40">
        <f t="shared" si="14"/>
        <v>9730.91</v>
      </c>
      <c r="H800" s="41" t="s">
        <v>13</v>
      </c>
    </row>
    <row r="801" spans="2:8" ht="12.75">
      <c r="B801" s="37" t="s">
        <v>12</v>
      </c>
      <c r="C801" s="38">
        <v>45709</v>
      </c>
      <c r="D801" s="43">
        <v>0.66666979166666662</v>
      </c>
      <c r="E801" s="44">
        <v>371</v>
      </c>
      <c r="F801" s="46">
        <v>28.33</v>
      </c>
      <c r="G801" s="40">
        <f t="shared" si="14"/>
        <v>10510.429999999998</v>
      </c>
      <c r="H801" s="41" t="s">
        <v>13</v>
      </c>
    </row>
    <row r="802" spans="2:8" ht="12.75">
      <c r="B802" s="37" t="s">
        <v>12</v>
      </c>
      <c r="C802" s="38">
        <v>45709</v>
      </c>
      <c r="D802" s="43">
        <v>0.66905335648148145</v>
      </c>
      <c r="E802" s="44">
        <v>264</v>
      </c>
      <c r="F802" s="46">
        <v>28.41</v>
      </c>
      <c r="G802" s="40">
        <f t="shared" si="14"/>
        <v>7500.24</v>
      </c>
      <c r="H802" s="41" t="s">
        <v>13</v>
      </c>
    </row>
    <row r="803" spans="2:8" ht="12.75">
      <c r="B803" s="37" t="s">
        <v>12</v>
      </c>
      <c r="C803" s="38">
        <v>45709</v>
      </c>
      <c r="D803" s="43">
        <v>0.66906273148148143</v>
      </c>
      <c r="E803" s="44">
        <v>2</v>
      </c>
      <c r="F803" s="46">
        <v>28.39</v>
      </c>
      <c r="G803" s="40">
        <f t="shared" si="14"/>
        <v>56.78</v>
      </c>
      <c r="H803" s="41" t="s">
        <v>13</v>
      </c>
    </row>
    <row r="804" spans="2:8" ht="12.75">
      <c r="B804" s="37" t="s">
        <v>12</v>
      </c>
      <c r="C804" s="38">
        <v>45709</v>
      </c>
      <c r="D804" s="43">
        <v>0.66906273148148143</v>
      </c>
      <c r="E804" s="44">
        <v>76</v>
      </c>
      <c r="F804" s="46">
        <v>28.39</v>
      </c>
      <c r="G804" s="40">
        <f t="shared" si="14"/>
        <v>2157.64</v>
      </c>
      <c r="H804" s="41" t="s">
        <v>13</v>
      </c>
    </row>
    <row r="805" spans="2:8" ht="12.75">
      <c r="B805" s="37" t="s">
        <v>12</v>
      </c>
      <c r="C805" s="38">
        <v>45709</v>
      </c>
      <c r="D805" s="43">
        <v>0.67008217592592589</v>
      </c>
      <c r="E805" s="44">
        <v>463</v>
      </c>
      <c r="F805" s="46">
        <v>28.36</v>
      </c>
      <c r="G805" s="40">
        <f t="shared" si="14"/>
        <v>13130.68</v>
      </c>
      <c r="H805" s="41" t="s">
        <v>13</v>
      </c>
    </row>
    <row r="806" spans="2:8" ht="12.75">
      <c r="B806" s="37" t="s">
        <v>12</v>
      </c>
      <c r="C806" s="38">
        <v>45709</v>
      </c>
      <c r="D806" s="43">
        <v>0.67321608796296295</v>
      </c>
      <c r="E806" s="44">
        <v>21</v>
      </c>
      <c r="F806" s="46">
        <v>28.42</v>
      </c>
      <c r="G806" s="40">
        <f t="shared" si="14"/>
        <v>596.82000000000005</v>
      </c>
      <c r="H806" s="41" t="s">
        <v>13</v>
      </c>
    </row>
    <row r="807" spans="2:8" ht="12.75">
      <c r="B807" s="37" t="s">
        <v>12</v>
      </c>
      <c r="C807" s="38">
        <v>45709</v>
      </c>
      <c r="D807" s="43">
        <v>0.67371759259259256</v>
      </c>
      <c r="E807" s="44">
        <v>135</v>
      </c>
      <c r="F807" s="46">
        <v>28.42</v>
      </c>
      <c r="G807" s="40">
        <f t="shared" si="14"/>
        <v>3836.7000000000003</v>
      </c>
      <c r="H807" s="41" t="s">
        <v>13</v>
      </c>
    </row>
    <row r="808" spans="2:8" ht="12.75">
      <c r="B808" s="37" t="s">
        <v>12</v>
      </c>
      <c r="C808" s="38">
        <v>45709</v>
      </c>
      <c r="D808" s="43">
        <v>0.67421689814814811</v>
      </c>
      <c r="E808" s="44">
        <v>112</v>
      </c>
      <c r="F808" s="46">
        <v>28.39</v>
      </c>
      <c r="G808" s="40">
        <f t="shared" si="14"/>
        <v>3179.6800000000003</v>
      </c>
      <c r="H808" s="41" t="s">
        <v>13</v>
      </c>
    </row>
    <row r="809" spans="2:8" ht="12.75">
      <c r="B809" s="37" t="s">
        <v>12</v>
      </c>
      <c r="C809" s="38">
        <v>45709</v>
      </c>
      <c r="D809" s="43">
        <v>0.67683020833333329</v>
      </c>
      <c r="E809" s="44">
        <v>332</v>
      </c>
      <c r="F809" s="46">
        <v>28.37</v>
      </c>
      <c r="G809" s="40">
        <f t="shared" si="14"/>
        <v>9418.84</v>
      </c>
      <c r="H809" s="41" t="s">
        <v>13</v>
      </c>
    </row>
    <row r="810" spans="2:8" ht="12.75">
      <c r="B810" s="37" t="s">
        <v>12</v>
      </c>
      <c r="C810" s="38">
        <v>45709</v>
      </c>
      <c r="D810" s="43">
        <v>0.67685104166666665</v>
      </c>
      <c r="E810" s="44">
        <v>333</v>
      </c>
      <c r="F810" s="46">
        <v>28.32</v>
      </c>
      <c r="G810" s="40">
        <f t="shared" si="14"/>
        <v>9430.56</v>
      </c>
      <c r="H810" s="41" t="s">
        <v>13</v>
      </c>
    </row>
    <row r="811" spans="2:8" ht="12.75">
      <c r="B811" s="37" t="s">
        <v>12</v>
      </c>
      <c r="C811" s="38">
        <v>45709</v>
      </c>
      <c r="D811" s="43">
        <v>0.67894606481481479</v>
      </c>
      <c r="E811" s="44">
        <v>99</v>
      </c>
      <c r="F811" s="46">
        <v>28.32</v>
      </c>
      <c r="G811" s="40">
        <f t="shared" si="14"/>
        <v>2803.68</v>
      </c>
      <c r="H811" s="41" t="s">
        <v>13</v>
      </c>
    </row>
    <row r="812" spans="2:8" ht="12.75">
      <c r="B812" s="37" t="s">
        <v>12</v>
      </c>
      <c r="C812" s="38">
        <v>45709</v>
      </c>
      <c r="D812" s="43">
        <v>0.68335081018518518</v>
      </c>
      <c r="E812" s="44">
        <v>209</v>
      </c>
      <c r="F812" s="46">
        <v>28.31</v>
      </c>
      <c r="G812" s="40">
        <f t="shared" si="14"/>
        <v>5916.79</v>
      </c>
      <c r="H812" s="41" t="s">
        <v>13</v>
      </c>
    </row>
    <row r="813" spans="2:8" ht="12.75">
      <c r="B813" s="37" t="s">
        <v>12</v>
      </c>
      <c r="C813" s="38">
        <v>45709</v>
      </c>
      <c r="D813" s="43">
        <v>0.6847192129629629</v>
      </c>
      <c r="E813" s="44">
        <v>291</v>
      </c>
      <c r="F813" s="46">
        <v>28.28</v>
      </c>
      <c r="G813" s="40">
        <f t="shared" si="14"/>
        <v>8229.48</v>
      </c>
      <c r="H813" s="41" t="s">
        <v>13</v>
      </c>
    </row>
    <row r="814" spans="2:8" ht="12.75">
      <c r="B814" s="37" t="s">
        <v>12</v>
      </c>
      <c r="C814" s="38">
        <v>45709</v>
      </c>
      <c r="D814" s="43">
        <v>0.68858738425925925</v>
      </c>
      <c r="E814" s="44">
        <v>345</v>
      </c>
      <c r="F814" s="46">
        <v>28.3</v>
      </c>
      <c r="G814" s="40">
        <f t="shared" si="14"/>
        <v>9763.5</v>
      </c>
      <c r="H814" s="41" t="s">
        <v>13</v>
      </c>
    </row>
    <row r="815" spans="2:8" ht="12.75">
      <c r="B815" s="37" t="s">
        <v>12</v>
      </c>
      <c r="C815" s="38">
        <v>45709</v>
      </c>
      <c r="D815" s="43">
        <v>0.68910752314814805</v>
      </c>
      <c r="E815" s="44">
        <v>320</v>
      </c>
      <c r="F815" s="46">
        <v>28.3</v>
      </c>
      <c r="G815" s="40">
        <f t="shared" si="14"/>
        <v>9056</v>
      </c>
      <c r="H815" s="41" t="s">
        <v>13</v>
      </c>
    </row>
    <row r="816" spans="2:8" ht="12.75">
      <c r="B816" s="37" t="s">
        <v>12</v>
      </c>
      <c r="C816" s="38">
        <v>45709</v>
      </c>
      <c r="D816" s="43">
        <v>0.68990856481481477</v>
      </c>
      <c r="E816" s="44">
        <v>254</v>
      </c>
      <c r="F816" s="46">
        <v>28.28</v>
      </c>
      <c r="G816" s="40">
        <f t="shared" si="14"/>
        <v>7183.12</v>
      </c>
      <c r="H816" s="41" t="s">
        <v>13</v>
      </c>
    </row>
    <row r="817" spans="2:8" ht="12.75">
      <c r="B817" s="37" t="s">
        <v>12</v>
      </c>
      <c r="C817" s="38">
        <v>45709</v>
      </c>
      <c r="D817" s="43">
        <v>0.68990868055555554</v>
      </c>
      <c r="E817" s="44">
        <v>227</v>
      </c>
      <c r="F817" s="46">
        <v>28.27</v>
      </c>
      <c r="G817" s="40">
        <f t="shared" si="14"/>
        <v>6417.29</v>
      </c>
      <c r="H817" s="41" t="s">
        <v>13</v>
      </c>
    </row>
    <row r="818" spans="2:8" ht="12.75">
      <c r="B818" s="37" t="s">
        <v>12</v>
      </c>
      <c r="C818" s="38">
        <v>45709</v>
      </c>
      <c r="D818" s="43">
        <v>0.68990868055555554</v>
      </c>
      <c r="E818" s="44">
        <v>284</v>
      </c>
      <c r="F818" s="46">
        <v>28.26</v>
      </c>
      <c r="G818" s="40">
        <f t="shared" si="14"/>
        <v>8025.84</v>
      </c>
      <c r="H818" s="41" t="s">
        <v>13</v>
      </c>
    </row>
    <row r="819" spans="2:8" ht="12.75">
      <c r="B819" s="37" t="s">
        <v>12</v>
      </c>
      <c r="C819" s="38">
        <v>45709</v>
      </c>
      <c r="D819" s="43">
        <v>0.6899087962962962</v>
      </c>
      <c r="E819" s="44">
        <v>173</v>
      </c>
      <c r="F819" s="46">
        <v>28.25</v>
      </c>
      <c r="G819" s="40">
        <f t="shared" si="14"/>
        <v>4887.25</v>
      </c>
      <c r="H819" s="41" t="s">
        <v>13</v>
      </c>
    </row>
    <row r="820" spans="2:8" ht="12.75">
      <c r="B820" s="37" t="s">
        <v>12</v>
      </c>
      <c r="C820" s="38">
        <v>45709</v>
      </c>
      <c r="D820" s="43">
        <v>0.69176793981481477</v>
      </c>
      <c r="E820" s="44">
        <v>96</v>
      </c>
      <c r="F820" s="46">
        <v>28.25</v>
      </c>
      <c r="G820" s="40">
        <f t="shared" si="14"/>
        <v>2712</v>
      </c>
      <c r="H820" s="41" t="s">
        <v>13</v>
      </c>
    </row>
    <row r="821" spans="2:8" ht="12.75">
      <c r="B821" s="37" t="s">
        <v>12</v>
      </c>
      <c r="C821" s="38">
        <v>45709</v>
      </c>
      <c r="D821" s="43">
        <v>0.69204953703703698</v>
      </c>
      <c r="E821" s="44">
        <v>78</v>
      </c>
      <c r="F821" s="46">
        <v>28.23</v>
      </c>
      <c r="G821" s="40">
        <f t="shared" si="14"/>
        <v>2201.94</v>
      </c>
      <c r="H821" s="41" t="s">
        <v>13</v>
      </c>
    </row>
    <row r="822" spans="2:8" ht="12.75">
      <c r="B822" s="37" t="s">
        <v>12</v>
      </c>
      <c r="C822" s="38">
        <v>45709</v>
      </c>
      <c r="D822" s="43">
        <v>0.69251076388888888</v>
      </c>
      <c r="E822" s="44">
        <v>200</v>
      </c>
      <c r="F822" s="46">
        <v>28.2</v>
      </c>
      <c r="G822" s="40">
        <f t="shared" si="14"/>
        <v>5640</v>
      </c>
      <c r="H822" s="41" t="s">
        <v>13</v>
      </c>
    </row>
    <row r="823" spans="2:8" ht="12.75">
      <c r="B823" s="37" t="s">
        <v>12</v>
      </c>
      <c r="C823" s="38">
        <v>45709</v>
      </c>
      <c r="D823" s="43">
        <v>0.69358402777777772</v>
      </c>
      <c r="E823" s="44">
        <v>77</v>
      </c>
      <c r="F823" s="46">
        <v>28.18</v>
      </c>
      <c r="G823" s="40">
        <f t="shared" si="14"/>
        <v>2169.86</v>
      </c>
      <c r="H823" s="41" t="s">
        <v>13</v>
      </c>
    </row>
    <row r="824" spans="2:8" ht="12.75">
      <c r="B824" s="37" t="s">
        <v>12</v>
      </c>
      <c r="C824" s="38">
        <v>45709</v>
      </c>
      <c r="D824" s="43">
        <v>0.69527673611111107</v>
      </c>
      <c r="E824" s="44">
        <v>131</v>
      </c>
      <c r="F824" s="46">
        <v>28.2</v>
      </c>
      <c r="G824" s="40">
        <f t="shared" si="14"/>
        <v>3694.2</v>
      </c>
      <c r="H824" s="41" t="s">
        <v>13</v>
      </c>
    </row>
    <row r="825" spans="2:8" ht="12.75">
      <c r="B825" s="37" t="s">
        <v>12</v>
      </c>
      <c r="C825" s="38">
        <v>45709</v>
      </c>
      <c r="D825" s="43">
        <v>0.69998356481481472</v>
      </c>
      <c r="E825" s="44">
        <v>389</v>
      </c>
      <c r="F825" s="46">
        <v>28.28</v>
      </c>
      <c r="G825" s="40">
        <f t="shared" si="14"/>
        <v>11000.92</v>
      </c>
      <c r="H825" s="41" t="s">
        <v>13</v>
      </c>
    </row>
    <row r="826" spans="2:8" ht="12.75">
      <c r="B826" s="37" t="s">
        <v>12</v>
      </c>
      <c r="C826" s="38">
        <v>45709</v>
      </c>
      <c r="D826" s="43">
        <v>0.70102442129629627</v>
      </c>
      <c r="E826" s="44">
        <v>415</v>
      </c>
      <c r="F826" s="46">
        <v>28.31</v>
      </c>
      <c r="G826" s="40">
        <f t="shared" si="14"/>
        <v>11748.65</v>
      </c>
      <c r="H826" s="41" t="s">
        <v>13</v>
      </c>
    </row>
    <row r="827" spans="2:8" ht="12.75">
      <c r="B827" s="37" t="s">
        <v>12</v>
      </c>
      <c r="C827" s="38">
        <v>45709</v>
      </c>
      <c r="D827" s="43">
        <v>0.70431631944444439</v>
      </c>
      <c r="E827" s="44">
        <v>362</v>
      </c>
      <c r="F827" s="46">
        <v>28.29</v>
      </c>
      <c r="G827" s="40">
        <f t="shared" si="14"/>
        <v>10240.98</v>
      </c>
      <c r="H827" s="41" t="s">
        <v>13</v>
      </c>
    </row>
    <row r="828" spans="2:8" ht="12.75">
      <c r="B828" s="37" t="s">
        <v>12</v>
      </c>
      <c r="C828" s="38">
        <v>45709</v>
      </c>
      <c r="D828" s="43">
        <v>0.70432314814814811</v>
      </c>
      <c r="E828" s="44">
        <v>402</v>
      </c>
      <c r="F828" s="46">
        <v>28.27</v>
      </c>
      <c r="G828" s="40">
        <f t="shared" si="14"/>
        <v>11364.539999999999</v>
      </c>
      <c r="H828" s="41" t="s">
        <v>13</v>
      </c>
    </row>
    <row r="829" spans="2:8" ht="12.75">
      <c r="B829" s="37" t="s">
        <v>12</v>
      </c>
      <c r="C829" s="38">
        <v>45709</v>
      </c>
      <c r="D829" s="43">
        <v>0.70819432870370369</v>
      </c>
      <c r="E829" s="44">
        <v>396</v>
      </c>
      <c r="F829" s="46">
        <v>28.27</v>
      </c>
      <c r="G829" s="40">
        <f t="shared" si="14"/>
        <v>11194.92</v>
      </c>
      <c r="H829" s="41" t="s">
        <v>13</v>
      </c>
    </row>
    <row r="830" spans="2:8" ht="12.75">
      <c r="B830" s="37" t="s">
        <v>12</v>
      </c>
      <c r="C830" s="38">
        <v>45709</v>
      </c>
      <c r="D830" s="43">
        <v>0.71173541666666662</v>
      </c>
      <c r="E830" s="44">
        <v>523</v>
      </c>
      <c r="F830" s="46">
        <v>28.28</v>
      </c>
      <c r="G830" s="40">
        <f t="shared" si="14"/>
        <v>14790.44</v>
      </c>
      <c r="H830" s="41" t="s">
        <v>13</v>
      </c>
    </row>
    <row r="831" spans="2:8" ht="12.75">
      <c r="B831" s="37" t="s">
        <v>12</v>
      </c>
      <c r="C831" s="38">
        <v>45709</v>
      </c>
      <c r="D831" s="43">
        <v>0.71308171296296285</v>
      </c>
      <c r="E831" s="44">
        <v>459</v>
      </c>
      <c r="F831" s="46">
        <v>28.3</v>
      </c>
      <c r="G831" s="40">
        <f t="shared" si="14"/>
        <v>12989.7</v>
      </c>
      <c r="H831" s="41" t="s">
        <v>13</v>
      </c>
    </row>
    <row r="832" spans="2:8" ht="12.75">
      <c r="B832" s="37" t="s">
        <v>12</v>
      </c>
      <c r="C832" s="38">
        <v>45709</v>
      </c>
      <c r="D832" s="43">
        <v>0.71369571759259254</v>
      </c>
      <c r="E832" s="44">
        <v>145</v>
      </c>
      <c r="F832" s="46">
        <v>28.29</v>
      </c>
      <c r="G832" s="40">
        <f t="shared" si="14"/>
        <v>4102.05</v>
      </c>
      <c r="H832" s="41" t="s">
        <v>13</v>
      </c>
    </row>
    <row r="833" spans="2:8" ht="12.75">
      <c r="B833" s="37" t="s">
        <v>12</v>
      </c>
      <c r="C833" s="38">
        <v>45709</v>
      </c>
      <c r="D833" s="43">
        <v>0.71519583333333325</v>
      </c>
      <c r="E833" s="44">
        <v>456</v>
      </c>
      <c r="F833" s="46">
        <v>28.34</v>
      </c>
      <c r="G833" s="40">
        <f t="shared" si="14"/>
        <v>12923.039999999999</v>
      </c>
      <c r="H833" s="41" t="s">
        <v>13</v>
      </c>
    </row>
    <row r="834" spans="2:8" ht="12.75">
      <c r="B834" s="37" t="s">
        <v>12</v>
      </c>
      <c r="C834" s="38">
        <v>45709</v>
      </c>
      <c r="D834" s="43">
        <v>0.71542986111111118</v>
      </c>
      <c r="E834" s="44">
        <v>165</v>
      </c>
      <c r="F834" s="46">
        <v>28.31</v>
      </c>
      <c r="G834" s="40">
        <f t="shared" si="14"/>
        <v>4671.1499999999996</v>
      </c>
      <c r="H834" s="41" t="s">
        <v>13</v>
      </c>
    </row>
    <row r="835" spans="2:8" ht="12.75">
      <c r="B835" s="37" t="s">
        <v>12</v>
      </c>
      <c r="C835" s="38">
        <v>45709</v>
      </c>
      <c r="D835" s="43">
        <v>0.71542986111111118</v>
      </c>
      <c r="E835" s="44">
        <v>208</v>
      </c>
      <c r="F835" s="46">
        <v>28.31</v>
      </c>
      <c r="G835" s="40">
        <f t="shared" si="14"/>
        <v>5888.48</v>
      </c>
      <c r="H835" s="41" t="s">
        <v>13</v>
      </c>
    </row>
    <row r="836" spans="2:8" ht="12.75">
      <c r="B836" s="37" t="s">
        <v>12</v>
      </c>
      <c r="C836" s="38">
        <v>45709</v>
      </c>
      <c r="D836" s="43">
        <v>0.71796967592592598</v>
      </c>
      <c r="E836" s="44">
        <v>388</v>
      </c>
      <c r="F836" s="46">
        <v>28.37</v>
      </c>
      <c r="G836" s="40">
        <f t="shared" si="14"/>
        <v>11007.56</v>
      </c>
      <c r="H836" s="41" t="s">
        <v>13</v>
      </c>
    </row>
    <row r="837" spans="2:8" ht="12.75">
      <c r="B837" s="37" t="s">
        <v>12</v>
      </c>
      <c r="C837" s="38">
        <v>45709</v>
      </c>
      <c r="D837" s="43">
        <v>0.71872962962962961</v>
      </c>
      <c r="E837" s="44">
        <v>251</v>
      </c>
      <c r="F837" s="46">
        <v>28.35</v>
      </c>
      <c r="G837" s="40">
        <f t="shared" si="14"/>
        <v>7115.85</v>
      </c>
      <c r="H837" s="41" t="s">
        <v>13</v>
      </c>
    </row>
    <row r="838" spans="2:8" ht="12.75">
      <c r="B838" s="37" t="s">
        <v>12</v>
      </c>
      <c r="C838" s="38">
        <v>45709</v>
      </c>
      <c r="D838" s="43">
        <v>0.72213553240740735</v>
      </c>
      <c r="E838" s="44">
        <v>40</v>
      </c>
      <c r="F838" s="46">
        <v>28.33</v>
      </c>
      <c r="G838" s="40">
        <f t="shared" si="14"/>
        <v>1133.1999999999998</v>
      </c>
      <c r="H838" s="41" t="s">
        <v>13</v>
      </c>
    </row>
    <row r="839" spans="2:8" ht="12.75">
      <c r="B839" s="37" t="s">
        <v>12</v>
      </c>
      <c r="C839" s="38">
        <v>45709</v>
      </c>
      <c r="D839" s="43">
        <v>0.72251828703703702</v>
      </c>
      <c r="E839" s="44">
        <v>528</v>
      </c>
      <c r="F839" s="46">
        <v>28.38</v>
      </c>
      <c r="G839" s="40">
        <f t="shared" si="14"/>
        <v>14984.64</v>
      </c>
      <c r="H839" s="41" t="s">
        <v>13</v>
      </c>
    </row>
    <row r="840" spans="2:8" ht="12.75">
      <c r="B840" s="37" t="s">
        <v>12</v>
      </c>
      <c r="C840" s="38">
        <v>45709</v>
      </c>
      <c r="D840" s="43">
        <v>0.72379363425925924</v>
      </c>
      <c r="E840" s="44">
        <v>112</v>
      </c>
      <c r="F840" s="46">
        <v>28.34</v>
      </c>
      <c r="G840" s="40">
        <f t="shared" si="14"/>
        <v>3174.08</v>
      </c>
      <c r="H840" s="41" t="s">
        <v>13</v>
      </c>
    </row>
    <row r="841" spans="2:8" ht="12.75">
      <c r="B841" s="37" t="s">
        <v>12</v>
      </c>
      <c r="C841" s="38">
        <v>45709</v>
      </c>
      <c r="D841" s="43">
        <v>0.72454479166666652</v>
      </c>
      <c r="E841" s="44">
        <v>274</v>
      </c>
      <c r="F841" s="46">
        <v>28.33</v>
      </c>
      <c r="G841" s="40">
        <f t="shared" si="14"/>
        <v>7762.4199999999992</v>
      </c>
      <c r="H841" s="41" t="s">
        <v>13</v>
      </c>
    </row>
    <row r="842" spans="2:8" ht="12.75">
      <c r="B842" s="37" t="s">
        <v>12</v>
      </c>
      <c r="C842" s="38">
        <v>45709</v>
      </c>
      <c r="D842" s="43">
        <v>0.7245449074074074</v>
      </c>
      <c r="E842" s="44">
        <v>147</v>
      </c>
      <c r="F842" s="46">
        <v>28.33</v>
      </c>
      <c r="G842" s="40">
        <f t="shared" si="14"/>
        <v>4164.5099999999993</v>
      </c>
      <c r="H842" s="41" t="s">
        <v>13</v>
      </c>
    </row>
    <row r="843" spans="2:8" ht="12.75">
      <c r="B843" s="37" t="s">
        <v>12</v>
      </c>
      <c r="C843" s="38">
        <v>45709</v>
      </c>
      <c r="D843" s="43">
        <v>0.72454502314814806</v>
      </c>
      <c r="E843" s="44">
        <v>13</v>
      </c>
      <c r="F843" s="46">
        <v>28.33</v>
      </c>
      <c r="G843" s="40">
        <f t="shared" si="14"/>
        <v>368.28999999999996</v>
      </c>
      <c r="H843" s="41" t="s">
        <v>13</v>
      </c>
    </row>
    <row r="844" spans="2:8" ht="12.75">
      <c r="B844" s="37" t="s">
        <v>12</v>
      </c>
      <c r="C844" s="38">
        <v>45709</v>
      </c>
      <c r="D844" s="43">
        <v>0.72454571759259256</v>
      </c>
      <c r="E844" s="44">
        <v>66</v>
      </c>
      <c r="F844" s="46">
        <v>28.33</v>
      </c>
      <c r="G844" s="40">
        <f t="shared" si="14"/>
        <v>1869.78</v>
      </c>
      <c r="H844" s="41" t="s">
        <v>13</v>
      </c>
    </row>
    <row r="845" spans="2:8" ht="12.75">
      <c r="B845" s="37" t="s">
        <v>12</v>
      </c>
      <c r="C845" s="38">
        <v>45709</v>
      </c>
      <c r="D845" s="43">
        <v>0.7250861111111111</v>
      </c>
      <c r="E845" s="44">
        <v>482</v>
      </c>
      <c r="F845" s="46">
        <v>28.32</v>
      </c>
      <c r="G845" s="40">
        <f t="shared" si="14"/>
        <v>13650.24</v>
      </c>
      <c r="H845" s="41" t="s">
        <v>13</v>
      </c>
    </row>
    <row r="846" spans="2:8" ht="12.75">
      <c r="B846" s="37" t="s">
        <v>12</v>
      </c>
      <c r="C846" s="38">
        <v>45709</v>
      </c>
      <c r="D846" s="43">
        <v>0.72644780092592587</v>
      </c>
      <c r="E846" s="44">
        <v>399</v>
      </c>
      <c r="F846" s="46">
        <v>28.35</v>
      </c>
      <c r="G846" s="40">
        <f t="shared" si="14"/>
        <v>11311.650000000001</v>
      </c>
      <c r="H846" s="41" t="s">
        <v>13</v>
      </c>
    </row>
    <row r="847" spans="2:8" ht="12.75">
      <c r="B847" s="37" t="s">
        <v>12</v>
      </c>
      <c r="C847" s="38">
        <v>45709</v>
      </c>
      <c r="D847" s="43">
        <v>0.72719826388888875</v>
      </c>
      <c r="E847" s="44">
        <v>220</v>
      </c>
      <c r="F847" s="46">
        <v>28.33</v>
      </c>
      <c r="G847" s="40">
        <f t="shared" si="14"/>
        <v>6232.5999999999995</v>
      </c>
      <c r="H847" s="41" t="s">
        <v>13</v>
      </c>
    </row>
    <row r="848" spans="2:8" ht="12.75">
      <c r="B848" s="37" t="s">
        <v>12</v>
      </c>
      <c r="C848" s="38">
        <v>45709</v>
      </c>
      <c r="D848" s="43">
        <v>0.72719837962962963</v>
      </c>
      <c r="E848" s="44">
        <v>193</v>
      </c>
      <c r="F848" s="46">
        <v>28.33</v>
      </c>
      <c r="G848" s="40">
        <f t="shared" si="14"/>
        <v>5467.69</v>
      </c>
      <c r="H848" s="41" t="s">
        <v>13</v>
      </c>
    </row>
    <row r="849" spans="2:8" ht="12.75">
      <c r="B849" s="37" t="s">
        <v>12</v>
      </c>
      <c r="C849" s="38">
        <v>45709</v>
      </c>
      <c r="D849" s="43">
        <v>0.72899224537037033</v>
      </c>
      <c r="E849" s="44">
        <v>422</v>
      </c>
      <c r="F849" s="46">
        <v>28.39</v>
      </c>
      <c r="G849" s="40">
        <f t="shared" si="14"/>
        <v>11980.58</v>
      </c>
      <c r="H849" s="41" t="s">
        <v>13</v>
      </c>
    </row>
    <row r="850" spans="2:8" ht="12.75">
      <c r="B850" s="37" t="s">
        <v>12</v>
      </c>
      <c r="C850" s="38">
        <v>45709</v>
      </c>
      <c r="D850" s="43">
        <v>0.72899247685185176</v>
      </c>
      <c r="E850" s="44">
        <v>57</v>
      </c>
      <c r="F850" s="46">
        <v>28.39</v>
      </c>
      <c r="G850" s="40">
        <f t="shared" ref="G850:G858" si="15">E850*F850</f>
        <v>1618.23</v>
      </c>
      <c r="H850" s="41" t="s">
        <v>13</v>
      </c>
    </row>
    <row r="851" spans="2:8" ht="12.75">
      <c r="B851" s="37" t="s">
        <v>12</v>
      </c>
      <c r="C851" s="38">
        <v>45709</v>
      </c>
      <c r="D851" s="43">
        <v>0.72899247685185176</v>
      </c>
      <c r="E851" s="44">
        <v>80</v>
      </c>
      <c r="F851" s="46">
        <v>28.39</v>
      </c>
      <c r="G851" s="40">
        <f t="shared" si="15"/>
        <v>2271.1999999999998</v>
      </c>
      <c r="H851" s="41" t="s">
        <v>13</v>
      </c>
    </row>
    <row r="852" spans="2:8" ht="12.75">
      <c r="B852" s="37" t="s">
        <v>12</v>
      </c>
      <c r="C852" s="38">
        <v>45709</v>
      </c>
      <c r="D852" s="43">
        <v>0.72899247685185176</v>
      </c>
      <c r="E852" s="44">
        <v>123</v>
      </c>
      <c r="F852" s="46">
        <v>28.39</v>
      </c>
      <c r="G852" s="40">
        <f t="shared" si="15"/>
        <v>3491.9700000000003</v>
      </c>
      <c r="H852" s="41" t="s">
        <v>13</v>
      </c>
    </row>
    <row r="853" spans="2:8" ht="12.75">
      <c r="B853" s="37" t="s">
        <v>12</v>
      </c>
      <c r="C853" s="38">
        <v>45709</v>
      </c>
      <c r="D853" s="43">
        <v>0.72899247685185176</v>
      </c>
      <c r="E853" s="44">
        <v>186</v>
      </c>
      <c r="F853" s="46">
        <v>28.39</v>
      </c>
      <c r="G853" s="40">
        <f t="shared" si="15"/>
        <v>5280.54</v>
      </c>
      <c r="H853" s="41" t="s">
        <v>13</v>
      </c>
    </row>
    <row r="854" spans="2:8" ht="12.75">
      <c r="B854" s="37" t="s">
        <v>12</v>
      </c>
      <c r="C854" s="38">
        <v>45709</v>
      </c>
      <c r="D854" s="43">
        <v>0.72901145833333336</v>
      </c>
      <c r="E854" s="44">
        <v>146</v>
      </c>
      <c r="F854" s="46">
        <v>28.39</v>
      </c>
      <c r="G854" s="40">
        <f t="shared" si="15"/>
        <v>4144.9400000000005</v>
      </c>
      <c r="H854" s="41" t="s">
        <v>13</v>
      </c>
    </row>
    <row r="855" spans="2:8" ht="12.75">
      <c r="B855" s="37" t="s">
        <v>12</v>
      </c>
      <c r="C855" s="38">
        <v>45709</v>
      </c>
      <c r="D855" s="43">
        <v>0.72904872685185185</v>
      </c>
      <c r="E855" s="44">
        <v>4</v>
      </c>
      <c r="F855" s="46">
        <v>28.39</v>
      </c>
      <c r="G855" s="40">
        <f t="shared" si="15"/>
        <v>113.56</v>
      </c>
      <c r="H855" s="41" t="s">
        <v>13</v>
      </c>
    </row>
    <row r="856" spans="2:8" ht="12.75">
      <c r="B856" s="37" t="s">
        <v>12</v>
      </c>
      <c r="C856" s="38">
        <v>45709</v>
      </c>
      <c r="D856" s="43">
        <v>0.72904884259259251</v>
      </c>
      <c r="E856" s="44">
        <v>61</v>
      </c>
      <c r="F856" s="46">
        <v>28.39</v>
      </c>
      <c r="G856" s="40">
        <f t="shared" si="15"/>
        <v>1731.79</v>
      </c>
      <c r="H856" s="41" t="s">
        <v>13</v>
      </c>
    </row>
    <row r="857" spans="2:8" ht="12.75">
      <c r="B857" s="37" t="s">
        <v>12</v>
      </c>
      <c r="C857" s="38">
        <v>45709</v>
      </c>
      <c r="D857" s="43">
        <v>0.72910532407407402</v>
      </c>
      <c r="E857" s="44">
        <v>46</v>
      </c>
      <c r="F857" s="46">
        <v>28.39</v>
      </c>
      <c r="G857" s="40">
        <f t="shared" si="15"/>
        <v>1305.94</v>
      </c>
      <c r="H857" s="41" t="s">
        <v>13</v>
      </c>
    </row>
    <row r="858" spans="2:8" ht="12.75">
      <c r="B858" s="37" t="s">
        <v>12</v>
      </c>
      <c r="C858" s="38">
        <v>45709</v>
      </c>
      <c r="D858" s="43">
        <v>0.72910555555555556</v>
      </c>
      <c r="E858" s="44">
        <v>81</v>
      </c>
      <c r="F858" s="46">
        <v>28.39</v>
      </c>
      <c r="G858" s="40">
        <f t="shared" si="15"/>
        <v>2299.59</v>
      </c>
      <c r="H858" s="41" t="s">
        <v>13</v>
      </c>
    </row>
    <row r="859" spans="2:8" ht="12.75">
      <c r="B859" s="37"/>
      <c r="C859" s="38"/>
      <c r="D859" s="43"/>
      <c r="E859" s="44"/>
      <c r="F859" s="46"/>
      <c r="G859" s="40"/>
      <c r="H859" s="41"/>
    </row>
    <row r="860" spans="2:8" ht="12.75">
      <c r="B860" s="37"/>
      <c r="C860" s="38"/>
      <c r="D860" s="43"/>
      <c r="E860" s="44"/>
      <c r="F860" s="46"/>
      <c r="G860" s="40"/>
      <c r="H860" s="41"/>
    </row>
    <row r="861" spans="2:8" ht="12.75">
      <c r="B861" s="37"/>
      <c r="C861" s="38"/>
      <c r="D861" s="43"/>
      <c r="E861" s="44"/>
      <c r="F861" s="46"/>
      <c r="G861" s="40"/>
      <c r="H861" s="41"/>
    </row>
    <row r="862" spans="2:8" ht="12.75">
      <c r="B862" s="37"/>
      <c r="C862" s="38"/>
      <c r="D862" s="43"/>
      <c r="E862" s="44"/>
      <c r="F862" s="46"/>
      <c r="G862" s="40"/>
      <c r="H862" s="41"/>
    </row>
    <row r="863" spans="2:8" ht="12.75">
      <c r="B863" s="37"/>
      <c r="C863" s="38"/>
      <c r="D863" s="43"/>
      <c r="E863" s="44"/>
      <c r="F863" s="46"/>
      <c r="G863" s="40"/>
      <c r="H863" s="41"/>
    </row>
    <row r="864" spans="2:8" ht="12.75">
      <c r="B864" s="37"/>
      <c r="C864" s="38"/>
      <c r="D864" s="43"/>
      <c r="E864" s="44"/>
      <c r="F864" s="46"/>
      <c r="G864" s="40"/>
      <c r="H864" s="41"/>
    </row>
    <row r="865" spans="2:8" ht="12.75">
      <c r="B865" s="37"/>
      <c r="C865" s="38"/>
      <c r="D865" s="43"/>
      <c r="E865" s="44"/>
      <c r="F865" s="46"/>
      <c r="G865" s="40"/>
      <c r="H865" s="41"/>
    </row>
    <row r="866" spans="2:8" ht="12.75">
      <c r="B866" s="37"/>
      <c r="C866" s="38"/>
      <c r="D866" s="43"/>
      <c r="E866" s="44"/>
      <c r="F866" s="46"/>
      <c r="G866" s="40"/>
      <c r="H866" s="41"/>
    </row>
    <row r="867" spans="2:8" ht="12.75">
      <c r="B867" s="37"/>
      <c r="C867" s="38"/>
      <c r="D867" s="43"/>
      <c r="E867" s="44"/>
      <c r="F867" s="46"/>
      <c r="G867" s="40"/>
      <c r="H867" s="41"/>
    </row>
    <row r="868" spans="2:8" ht="12.75">
      <c r="B868" s="37"/>
      <c r="C868" s="38"/>
      <c r="D868" s="43"/>
      <c r="E868" s="44"/>
      <c r="F868" s="46"/>
      <c r="G868" s="40"/>
      <c r="H868" s="41"/>
    </row>
    <row r="869" spans="2:8" ht="12.75">
      <c r="B869" s="37"/>
      <c r="C869" s="38"/>
      <c r="D869" s="43"/>
      <c r="E869" s="44"/>
      <c r="F869" s="46"/>
      <c r="G869" s="40"/>
      <c r="H869" s="41"/>
    </row>
    <row r="870" spans="2:8" ht="12.75">
      <c r="B870" s="37"/>
      <c r="C870" s="38"/>
      <c r="D870" s="43"/>
      <c r="E870" s="44"/>
      <c r="F870" s="46"/>
      <c r="G870" s="40"/>
      <c r="H870" s="41"/>
    </row>
    <row r="871" spans="2:8" ht="12.75">
      <c r="B871" s="37"/>
      <c r="C871" s="38"/>
      <c r="D871" s="43"/>
      <c r="E871" s="44"/>
      <c r="F871" s="46"/>
      <c r="G871" s="40"/>
      <c r="H871" s="41"/>
    </row>
    <row r="872" spans="2:8" ht="12.75">
      <c r="B872" s="37"/>
      <c r="C872" s="38"/>
      <c r="D872" s="43"/>
      <c r="E872" s="44"/>
      <c r="F872" s="46"/>
      <c r="G872" s="40"/>
      <c r="H872" s="41"/>
    </row>
    <row r="873" spans="2:8" ht="12.75">
      <c r="B873" s="37"/>
      <c r="C873" s="38"/>
      <c r="D873" s="43"/>
      <c r="E873" s="44"/>
      <c r="F873" s="46"/>
      <c r="G873" s="40"/>
      <c r="H873" s="41"/>
    </row>
    <row r="874" spans="2:8" ht="12.75">
      <c r="B874" s="37"/>
      <c r="C874" s="38"/>
      <c r="D874" s="43"/>
      <c r="E874" s="44"/>
      <c r="F874" s="46"/>
      <c r="G874" s="40"/>
      <c r="H874" s="41"/>
    </row>
    <row r="875" spans="2:8" ht="12.75">
      <c r="B875" s="37"/>
      <c r="C875" s="38"/>
      <c r="D875" s="43"/>
      <c r="E875" s="44"/>
      <c r="F875" s="46"/>
      <c r="G875" s="40"/>
      <c r="H875" s="41"/>
    </row>
    <row r="876" spans="2:8" ht="12.75">
      <c r="B876" s="37"/>
      <c r="C876" s="38"/>
      <c r="D876" s="43"/>
      <c r="E876" s="44"/>
      <c r="F876" s="46"/>
      <c r="G876" s="40"/>
      <c r="H876" s="41"/>
    </row>
    <row r="877" spans="2:8" ht="12.75">
      <c r="B877" s="37"/>
      <c r="C877" s="38"/>
      <c r="D877" s="43"/>
      <c r="E877" s="44"/>
      <c r="F877" s="46"/>
      <c r="G877" s="40"/>
      <c r="H877" s="41"/>
    </row>
    <row r="878" spans="2:8" ht="12.75">
      <c r="B878" s="37"/>
      <c r="C878" s="38"/>
      <c r="D878" s="43"/>
      <c r="E878" s="44"/>
      <c r="F878" s="46"/>
      <c r="G878" s="40"/>
      <c r="H878" s="41"/>
    </row>
    <row r="879" spans="2:8" ht="12.75">
      <c r="B879" s="37"/>
      <c r="C879" s="38"/>
      <c r="D879" s="43"/>
      <c r="E879" s="44"/>
      <c r="F879" s="46"/>
      <c r="G879" s="40"/>
      <c r="H879" s="41"/>
    </row>
    <row r="880" spans="2:8" ht="12.75">
      <c r="B880" s="37"/>
      <c r="C880" s="38"/>
      <c r="D880" s="43"/>
      <c r="E880" s="44"/>
      <c r="F880" s="46"/>
      <c r="G880" s="40"/>
      <c r="H880" s="41"/>
    </row>
    <row r="881" spans="2:8" ht="12.75">
      <c r="B881" s="37"/>
      <c r="C881" s="38"/>
      <c r="D881" s="43"/>
      <c r="E881" s="44"/>
      <c r="F881" s="46"/>
      <c r="G881" s="40"/>
      <c r="H881" s="41"/>
    </row>
    <row r="882" spans="2:8" ht="12.75">
      <c r="B882" s="37"/>
      <c r="C882" s="38"/>
      <c r="D882" s="43"/>
      <c r="E882" s="44"/>
      <c r="F882" s="46"/>
      <c r="G882" s="40"/>
      <c r="H882" s="41"/>
    </row>
    <row r="883" spans="2:8" ht="12.75">
      <c r="B883" s="37"/>
      <c r="C883" s="38"/>
      <c r="D883" s="43"/>
      <c r="E883" s="44"/>
      <c r="F883" s="46"/>
      <c r="G883" s="40"/>
      <c r="H883" s="41"/>
    </row>
    <row r="884" spans="2:8" ht="12.75">
      <c r="B884" s="37"/>
      <c r="C884" s="38"/>
      <c r="D884" s="43"/>
      <c r="E884" s="44"/>
      <c r="F884" s="46"/>
      <c r="G884" s="40"/>
      <c r="H884" s="41"/>
    </row>
    <row r="885" spans="2:8" ht="12.75">
      <c r="B885" s="37"/>
      <c r="C885" s="38"/>
      <c r="D885" s="43"/>
      <c r="E885" s="44"/>
      <c r="F885" s="46"/>
      <c r="G885" s="40"/>
      <c r="H885" s="41"/>
    </row>
    <row r="886" spans="2:8" ht="12.75">
      <c r="B886" s="37"/>
      <c r="C886" s="38"/>
      <c r="D886" s="43"/>
      <c r="E886" s="44"/>
      <c r="F886" s="46"/>
      <c r="G886" s="40"/>
      <c r="H886" s="41"/>
    </row>
    <row r="887" spans="2:8" ht="12.75">
      <c r="B887" s="37"/>
      <c r="C887" s="38"/>
      <c r="D887" s="43"/>
      <c r="E887" s="44"/>
      <c r="F887" s="46"/>
      <c r="G887" s="40"/>
      <c r="H887" s="41"/>
    </row>
    <row r="888" spans="2:8" ht="12.75">
      <c r="B888" s="37"/>
      <c r="C888" s="38"/>
      <c r="D888" s="43"/>
      <c r="E888" s="44"/>
      <c r="F888" s="46"/>
      <c r="G888" s="40"/>
      <c r="H888" s="41"/>
    </row>
    <row r="889" spans="2:8" ht="12.75">
      <c r="B889" s="37"/>
      <c r="C889" s="38"/>
      <c r="D889" s="43"/>
      <c r="E889" s="44"/>
      <c r="F889" s="46"/>
      <c r="G889" s="40"/>
      <c r="H889" s="41"/>
    </row>
    <row r="890" spans="2:8" ht="12.75">
      <c r="B890" s="37"/>
      <c r="C890" s="38"/>
      <c r="D890" s="43"/>
      <c r="E890" s="44"/>
      <c r="F890" s="46"/>
      <c r="G890" s="40"/>
      <c r="H890" s="41"/>
    </row>
    <row r="891" spans="2:8" ht="12.75">
      <c r="B891" s="37"/>
      <c r="C891" s="38"/>
      <c r="D891" s="43"/>
      <c r="E891" s="44"/>
      <c r="F891" s="46"/>
      <c r="G891" s="40"/>
      <c r="H891" s="41"/>
    </row>
    <row r="892" spans="2:8" ht="12.75">
      <c r="B892" s="37"/>
      <c r="C892" s="38"/>
      <c r="D892" s="43"/>
      <c r="E892" s="44"/>
      <c r="F892" s="46"/>
      <c r="G892" s="40"/>
      <c r="H892" s="41"/>
    </row>
    <row r="893" spans="2:8" ht="12.75">
      <c r="B893" s="37"/>
      <c r="C893" s="38"/>
      <c r="D893" s="43"/>
      <c r="E893" s="44"/>
      <c r="F893" s="46"/>
      <c r="G893" s="40"/>
      <c r="H893" s="41"/>
    </row>
    <row r="894" spans="2:8" ht="12.75">
      <c r="B894" s="37"/>
      <c r="C894" s="38"/>
      <c r="D894" s="43"/>
      <c r="E894" s="44"/>
      <c r="F894" s="46"/>
      <c r="G894" s="40"/>
      <c r="H894" s="41"/>
    </row>
    <row r="895" spans="2:8" ht="12.75">
      <c r="B895" s="37"/>
      <c r="C895" s="38"/>
      <c r="D895" s="43"/>
      <c r="E895" s="44"/>
      <c r="F895" s="46"/>
      <c r="G895" s="40"/>
      <c r="H895" s="41"/>
    </row>
    <row r="896" spans="2:8" ht="12.75">
      <c r="B896" s="37"/>
      <c r="C896" s="38"/>
      <c r="D896" s="43"/>
      <c r="E896" s="44"/>
      <c r="F896" s="46"/>
      <c r="G896" s="40"/>
      <c r="H896" s="41"/>
    </row>
    <row r="897" spans="2:8" ht="12.75">
      <c r="B897" s="37"/>
      <c r="C897" s="38"/>
      <c r="D897" s="43"/>
      <c r="E897" s="44"/>
      <c r="F897" s="46"/>
      <c r="G897" s="40"/>
      <c r="H897" s="41"/>
    </row>
    <row r="898" spans="2:8" ht="12.75">
      <c r="B898" s="37"/>
      <c r="C898" s="38"/>
      <c r="D898" s="43"/>
      <c r="E898" s="44"/>
      <c r="F898" s="46"/>
      <c r="G898" s="40"/>
      <c r="H898" s="41"/>
    </row>
    <row r="899" spans="2:8" ht="12.75">
      <c r="B899" s="37"/>
      <c r="C899" s="38"/>
      <c r="D899" s="43"/>
      <c r="E899" s="44"/>
      <c r="F899" s="46"/>
      <c r="G899" s="40"/>
      <c r="H899" s="41"/>
    </row>
    <row r="900" spans="2:8" ht="12.75">
      <c r="B900" s="37"/>
      <c r="C900" s="38"/>
      <c r="D900" s="43"/>
      <c r="E900" s="44"/>
      <c r="F900" s="46"/>
      <c r="G900" s="40"/>
      <c r="H900" s="41"/>
    </row>
    <row r="901" spans="2:8" ht="12.75">
      <c r="B901" s="37"/>
      <c r="C901" s="38"/>
      <c r="D901" s="43"/>
      <c r="E901" s="44"/>
      <c r="F901" s="46"/>
      <c r="G901" s="40"/>
      <c r="H901" s="41"/>
    </row>
    <row r="902" spans="2:8" ht="12.75">
      <c r="B902" s="37"/>
      <c r="C902" s="38"/>
      <c r="D902" s="43"/>
      <c r="E902" s="44"/>
      <c r="F902" s="46"/>
      <c r="G902" s="40"/>
      <c r="H902" s="41"/>
    </row>
    <row r="903" spans="2:8" ht="12.75">
      <c r="B903" s="37"/>
      <c r="C903" s="38"/>
      <c r="D903" s="43"/>
      <c r="E903" s="44"/>
      <c r="F903" s="46"/>
      <c r="G903" s="40"/>
      <c r="H903" s="41"/>
    </row>
    <row r="904" spans="2:8" ht="12.75">
      <c r="B904" s="37"/>
      <c r="C904" s="38"/>
      <c r="D904" s="43"/>
      <c r="E904" s="44"/>
      <c r="F904" s="46"/>
      <c r="G904" s="40"/>
      <c r="H904" s="41"/>
    </row>
    <row r="905" spans="2:8" ht="12.75">
      <c r="B905" s="37"/>
      <c r="C905" s="38"/>
      <c r="D905" s="43"/>
      <c r="E905" s="44"/>
      <c r="F905" s="46"/>
      <c r="G905" s="40"/>
      <c r="H905" s="41"/>
    </row>
    <row r="906" spans="2:8" ht="12.75">
      <c r="B906" s="37"/>
      <c r="C906" s="38"/>
      <c r="D906" s="43"/>
      <c r="E906" s="44"/>
      <c r="F906" s="46"/>
      <c r="G906" s="40"/>
      <c r="H906" s="41"/>
    </row>
    <row r="907" spans="2:8" ht="12.75">
      <c r="B907" s="37"/>
      <c r="C907" s="38"/>
      <c r="D907" s="43"/>
      <c r="E907" s="44"/>
      <c r="F907" s="46"/>
      <c r="G907" s="40"/>
      <c r="H907" s="41"/>
    </row>
    <row r="908" spans="2:8" ht="12.75">
      <c r="B908" s="37"/>
      <c r="C908" s="38"/>
      <c r="D908" s="43"/>
      <c r="E908" s="44"/>
      <c r="F908" s="46"/>
      <c r="G908" s="40"/>
      <c r="H908" s="41"/>
    </row>
    <row r="909" spans="2:8" ht="12.75">
      <c r="B909" s="37"/>
      <c r="C909" s="38"/>
      <c r="D909" s="43"/>
      <c r="E909" s="44"/>
      <c r="F909" s="46"/>
      <c r="G909" s="40"/>
      <c r="H909" s="41"/>
    </row>
    <row r="910" spans="2:8" ht="12.75">
      <c r="B910" s="37"/>
      <c r="C910" s="38"/>
      <c r="D910" s="43"/>
      <c r="E910" s="44"/>
      <c r="F910" s="46"/>
      <c r="G910" s="40"/>
      <c r="H910" s="41"/>
    </row>
    <row r="911" spans="2:8" ht="12.75">
      <c r="B911" s="37"/>
      <c r="C911" s="38"/>
      <c r="D911" s="43"/>
      <c r="E911" s="44"/>
      <c r="F911" s="46"/>
      <c r="G911" s="40"/>
      <c r="H911" s="41"/>
    </row>
    <row r="912" spans="2:8" ht="12.75">
      <c r="B912" s="37"/>
      <c r="C912" s="38"/>
      <c r="D912" s="43"/>
      <c r="E912" s="44"/>
      <c r="F912" s="46"/>
      <c r="G912" s="40"/>
      <c r="H912" s="41"/>
    </row>
    <row r="913" spans="2:8" ht="12.75">
      <c r="B913" s="37"/>
      <c r="C913" s="38"/>
      <c r="D913" s="43"/>
      <c r="E913" s="44"/>
      <c r="F913" s="46"/>
      <c r="G913" s="40"/>
      <c r="H913" s="41"/>
    </row>
    <row r="914" spans="2:8" ht="12.75">
      <c r="B914" s="37"/>
      <c r="C914" s="38"/>
      <c r="D914" s="43"/>
      <c r="E914" s="44"/>
      <c r="F914" s="46"/>
      <c r="G914" s="40"/>
      <c r="H914" s="41"/>
    </row>
    <row r="915" spans="2:8" ht="12.75">
      <c r="B915" s="37"/>
      <c r="C915" s="38"/>
      <c r="D915" s="43"/>
      <c r="E915" s="44"/>
      <c r="F915" s="46"/>
      <c r="G915" s="40"/>
      <c r="H915" s="41"/>
    </row>
    <row r="916" spans="2:8" ht="12.75">
      <c r="B916" s="37"/>
      <c r="C916" s="38"/>
      <c r="D916" s="43"/>
      <c r="E916" s="44"/>
      <c r="F916" s="46"/>
      <c r="G916" s="40"/>
      <c r="H916" s="41"/>
    </row>
    <row r="917" spans="2:8" ht="12.75">
      <c r="B917" s="37"/>
      <c r="C917" s="38"/>
      <c r="D917" s="43"/>
      <c r="E917" s="44"/>
      <c r="F917" s="46"/>
      <c r="G917" s="40"/>
      <c r="H917" s="41"/>
    </row>
    <row r="918" spans="2:8" ht="12.75">
      <c r="B918" s="37"/>
      <c r="C918" s="38"/>
      <c r="D918" s="43"/>
      <c r="E918" s="44"/>
      <c r="F918" s="46"/>
      <c r="G918" s="40"/>
      <c r="H918" s="41"/>
    </row>
    <row r="919" spans="2:8" ht="12.75">
      <c r="B919" s="37"/>
      <c r="C919" s="38"/>
      <c r="D919" s="43"/>
      <c r="E919" s="44"/>
      <c r="F919" s="46"/>
      <c r="G919" s="40"/>
      <c r="H919" s="41"/>
    </row>
    <row r="920" spans="2:8" ht="12.75">
      <c r="B920" s="37"/>
      <c r="C920" s="38"/>
      <c r="D920" s="43"/>
      <c r="E920" s="44"/>
      <c r="F920" s="46"/>
      <c r="G920" s="40"/>
      <c r="H920" s="41"/>
    </row>
    <row r="921" spans="2:8" ht="12.75">
      <c r="B921" s="37"/>
      <c r="C921" s="38"/>
      <c r="D921" s="43"/>
      <c r="E921" s="44"/>
      <c r="F921" s="46"/>
      <c r="G921" s="40"/>
      <c r="H921" s="41"/>
    </row>
    <row r="922" spans="2:8" ht="12.75">
      <c r="B922" s="37"/>
      <c r="C922" s="38"/>
      <c r="D922" s="43"/>
      <c r="E922" s="44"/>
      <c r="F922" s="46"/>
      <c r="G922" s="40"/>
      <c r="H922" s="41"/>
    </row>
    <row r="923" spans="2:8" ht="12.75">
      <c r="B923" s="37"/>
      <c r="C923" s="38"/>
      <c r="D923" s="43"/>
      <c r="E923" s="44"/>
      <c r="F923" s="46"/>
      <c r="G923" s="40"/>
      <c r="H923" s="41"/>
    </row>
    <row r="924" spans="2:8" ht="12.75">
      <c r="B924" s="37"/>
      <c r="C924" s="38"/>
      <c r="D924" s="43"/>
      <c r="E924" s="44"/>
      <c r="F924" s="46"/>
      <c r="G924" s="40"/>
      <c r="H924" s="41"/>
    </row>
    <row r="925" spans="2:8" ht="12.75">
      <c r="B925" s="37"/>
      <c r="C925" s="38"/>
      <c r="D925" s="43"/>
      <c r="E925" s="44"/>
      <c r="F925" s="46"/>
      <c r="G925" s="40"/>
      <c r="H925" s="41"/>
    </row>
    <row r="926" spans="2:8" ht="12.75">
      <c r="B926" s="37"/>
      <c r="C926" s="38"/>
      <c r="D926" s="43"/>
      <c r="E926" s="44"/>
      <c r="F926" s="46"/>
      <c r="G926" s="40"/>
      <c r="H926" s="41"/>
    </row>
    <row r="927" spans="2:8" ht="12.75">
      <c r="B927" s="37"/>
      <c r="C927" s="38"/>
      <c r="D927" s="43"/>
      <c r="E927" s="44"/>
      <c r="F927" s="46"/>
      <c r="G927" s="40"/>
      <c r="H927" s="41"/>
    </row>
    <row r="928" spans="2:8" ht="12.75">
      <c r="B928" s="37"/>
      <c r="C928" s="38"/>
      <c r="D928" s="43"/>
      <c r="E928" s="44"/>
      <c r="F928" s="46"/>
      <c r="G928" s="40"/>
      <c r="H928" s="41"/>
    </row>
    <row r="929" spans="2:9" ht="12.75">
      <c r="B929" s="37"/>
      <c r="C929" s="38"/>
      <c r="D929" s="43"/>
      <c r="E929" s="44"/>
      <c r="F929" s="46"/>
      <c r="G929" s="40"/>
      <c r="H929" s="41"/>
    </row>
    <row r="930" spans="2:9" ht="12.75">
      <c r="B930" s="37"/>
      <c r="C930" s="38"/>
      <c r="D930" s="43"/>
      <c r="E930" s="44"/>
      <c r="F930" s="46"/>
      <c r="G930" s="40"/>
      <c r="H930" s="41"/>
    </row>
    <row r="931" spans="2:9" ht="12.75">
      <c r="B931" s="37"/>
      <c r="C931" s="38"/>
      <c r="D931" s="43"/>
      <c r="E931" s="44"/>
      <c r="F931" s="46"/>
      <c r="G931" s="40"/>
      <c r="H931" s="41"/>
      <c r="I931" s="49"/>
    </row>
    <row r="932" spans="2:9" ht="12.75">
      <c r="B932" s="37"/>
      <c r="C932" s="38"/>
      <c r="D932" s="43"/>
      <c r="E932" s="44"/>
      <c r="F932" s="46"/>
      <c r="G932" s="40"/>
      <c r="H932" s="41"/>
      <c r="I932" s="49"/>
    </row>
    <row r="933" spans="2:9" ht="12.75">
      <c r="B933" s="37"/>
      <c r="C933" s="38"/>
      <c r="D933" s="43"/>
      <c r="E933" s="44"/>
      <c r="F933" s="46"/>
      <c r="G933" s="40"/>
      <c r="H933" s="41"/>
      <c r="I933" s="49"/>
    </row>
    <row r="934" spans="2:9" ht="12.75">
      <c r="B934" s="37"/>
      <c r="C934" s="38"/>
      <c r="D934" s="43"/>
      <c r="E934" s="44"/>
      <c r="F934" s="46"/>
      <c r="G934" s="40"/>
      <c r="H934" s="41"/>
      <c r="I934" s="49"/>
    </row>
    <row r="935" spans="2:9" ht="12.75">
      <c r="B935" s="37"/>
      <c r="C935" s="38"/>
      <c r="D935" s="43"/>
      <c r="E935" s="44"/>
      <c r="F935" s="46"/>
      <c r="G935" s="40"/>
      <c r="H935" s="41"/>
      <c r="I935" s="49"/>
    </row>
    <row r="936" spans="2:9" ht="12.75">
      <c r="B936" s="37"/>
      <c r="C936" s="38"/>
      <c r="D936" s="43"/>
      <c r="E936" s="44"/>
      <c r="F936" s="46"/>
      <c r="G936" s="40"/>
      <c r="H936" s="41"/>
      <c r="I936" s="49"/>
    </row>
    <row r="937" spans="2:9" ht="12.75">
      <c r="B937" s="37"/>
      <c r="C937" s="38"/>
      <c r="D937" s="43"/>
      <c r="E937" s="44"/>
      <c r="F937" s="46"/>
      <c r="G937" s="40"/>
      <c r="H937" s="41"/>
      <c r="I937" s="49"/>
    </row>
    <row r="938" spans="2:9" ht="12.75">
      <c r="B938" s="37"/>
      <c r="C938" s="38"/>
      <c r="D938" s="43"/>
      <c r="E938" s="44"/>
      <c r="F938" s="46"/>
      <c r="G938" s="40"/>
      <c r="H938" s="41"/>
      <c r="I938" s="49"/>
    </row>
    <row r="939" spans="2:9" ht="12.75">
      <c r="B939" s="37"/>
      <c r="C939" s="38"/>
      <c r="D939" s="43"/>
      <c r="E939" s="44"/>
      <c r="F939" s="46"/>
      <c r="G939" s="40"/>
      <c r="H939" s="41"/>
      <c r="I939" s="49"/>
    </row>
    <row r="940" spans="2:9" ht="12.75">
      <c r="B940" s="37"/>
      <c r="C940" s="38"/>
      <c r="D940" s="43"/>
      <c r="E940" s="44"/>
      <c r="F940" s="46"/>
      <c r="G940" s="40"/>
      <c r="H940" s="41"/>
      <c r="I940" s="49"/>
    </row>
    <row r="941" spans="2:9" ht="12.75">
      <c r="B941" s="37"/>
      <c r="C941" s="38"/>
      <c r="D941" s="43"/>
      <c r="E941" s="44"/>
      <c r="F941" s="46"/>
      <c r="G941" s="40"/>
      <c r="H941" s="41"/>
      <c r="I941" s="49"/>
    </row>
    <row r="942" spans="2:9" ht="12.75">
      <c r="B942" s="37"/>
      <c r="C942" s="38"/>
      <c r="D942" s="43"/>
      <c r="E942" s="44"/>
      <c r="F942" s="46"/>
      <c r="G942" s="40"/>
      <c r="H942" s="41"/>
      <c r="I942" s="49"/>
    </row>
    <row r="943" spans="2:9" ht="12.75">
      <c r="B943" s="37"/>
      <c r="C943" s="38"/>
      <c r="D943" s="43"/>
      <c r="E943" s="44"/>
      <c r="F943" s="46"/>
      <c r="G943" s="40"/>
      <c r="H943" s="41"/>
      <c r="I943" s="49"/>
    </row>
    <row r="944" spans="2:9" ht="12.75">
      <c r="B944" s="37"/>
      <c r="C944" s="38"/>
      <c r="D944" s="43"/>
      <c r="E944" s="44"/>
      <c r="F944" s="46"/>
      <c r="G944" s="40"/>
      <c r="H944" s="41"/>
      <c r="I944" s="49"/>
    </row>
    <row r="945" spans="2:9" ht="12.75">
      <c r="B945" s="37"/>
      <c r="C945" s="38"/>
      <c r="D945" s="43"/>
      <c r="E945" s="44"/>
      <c r="F945" s="46"/>
      <c r="G945" s="40"/>
      <c r="H945" s="41"/>
      <c r="I945" s="49"/>
    </row>
    <row r="946" spans="2:9" ht="12.75">
      <c r="B946" s="37"/>
      <c r="C946" s="38"/>
      <c r="D946" s="43"/>
      <c r="E946" s="44"/>
      <c r="F946" s="46"/>
      <c r="G946" s="40"/>
      <c r="H946" s="41"/>
      <c r="I946" s="49"/>
    </row>
    <row r="947" spans="2:9" ht="12.75">
      <c r="B947" s="37"/>
      <c r="C947" s="38"/>
      <c r="D947" s="43"/>
      <c r="E947" s="44"/>
      <c r="F947" s="46"/>
      <c r="G947" s="40"/>
      <c r="H947" s="41"/>
      <c r="I947" s="49"/>
    </row>
    <row r="948" spans="2:9" ht="12.75">
      <c r="B948" s="37"/>
      <c r="C948" s="38"/>
      <c r="D948" s="43"/>
      <c r="E948" s="44"/>
      <c r="F948" s="46"/>
      <c r="G948" s="40"/>
      <c r="H948" s="41"/>
      <c r="I948" s="49"/>
    </row>
    <row r="949" spans="2:9" ht="12.75">
      <c r="B949" s="37"/>
      <c r="C949" s="38"/>
      <c r="D949" s="43"/>
      <c r="E949" s="44"/>
      <c r="F949" s="46"/>
      <c r="G949" s="40"/>
      <c r="H949" s="41"/>
      <c r="I949" s="49"/>
    </row>
    <row r="950" spans="2:9" ht="12.75">
      <c r="B950" s="37"/>
      <c r="C950" s="38"/>
      <c r="D950" s="43"/>
      <c r="E950" s="44"/>
      <c r="F950" s="46"/>
      <c r="G950" s="40"/>
      <c r="H950" s="41"/>
      <c r="I950" s="49"/>
    </row>
    <row r="951" spans="2:9" ht="12.75">
      <c r="B951" s="37"/>
      <c r="C951" s="38"/>
      <c r="D951" s="43"/>
      <c r="E951" s="44"/>
      <c r="F951" s="46"/>
      <c r="G951" s="40"/>
      <c r="H951" s="41"/>
      <c r="I951" s="49"/>
    </row>
    <row r="952" spans="2:9" ht="12.75">
      <c r="B952" s="37"/>
      <c r="C952" s="38"/>
      <c r="D952" s="43"/>
      <c r="E952" s="44"/>
      <c r="F952" s="46"/>
      <c r="G952" s="40"/>
      <c r="H952" s="41"/>
      <c r="I952" s="49"/>
    </row>
    <row r="953" spans="2:9" ht="12.75">
      <c r="B953" s="37"/>
      <c r="C953" s="38"/>
      <c r="D953" s="43"/>
      <c r="E953" s="44"/>
      <c r="F953" s="46"/>
      <c r="G953" s="40"/>
      <c r="H953" s="41"/>
      <c r="I953" s="49"/>
    </row>
    <row r="954" spans="2:9" ht="12.75">
      <c r="B954" s="37"/>
      <c r="C954" s="38"/>
      <c r="D954" s="43"/>
      <c r="E954" s="44"/>
      <c r="F954" s="46"/>
      <c r="G954" s="40"/>
      <c r="H954" s="41"/>
      <c r="I954" s="49"/>
    </row>
    <row r="955" spans="2:9" ht="12.75">
      <c r="B955" s="37"/>
      <c r="C955" s="38"/>
      <c r="D955" s="43"/>
      <c r="E955" s="44"/>
      <c r="F955" s="46"/>
      <c r="G955" s="40"/>
      <c r="H955" s="41"/>
      <c r="I955" s="49"/>
    </row>
    <row r="956" spans="2:9" ht="12.75">
      <c r="B956" s="37"/>
      <c r="C956" s="38"/>
      <c r="D956" s="43"/>
      <c r="E956" s="44"/>
      <c r="F956" s="46"/>
      <c r="G956" s="40"/>
      <c r="H956" s="41"/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3717:H30000 H16:H3716 B16:F3716">
    <cfRule type="expression" dxfId="1" priority="2">
      <formula>IF($C15=$C16,0,1)</formula>
    </cfRule>
  </conditionalFormatting>
  <conditionalFormatting sqref="G16:G3716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8 of 2025</vt:lpstr>
      <vt:lpstr>'Calendar Week 8 of 2025'!Print_Area</vt:lpstr>
      <vt:lpstr>Cover!Print_Area</vt:lpstr>
      <vt:lpstr>'Calendar Week 8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2025-02-21T19:02:31Z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