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corp.bankofamerica.com\london\users\user322\zkcpl2e\homespace\AB - DOCUMENTS\Finn\VWAP (SESG)\Clients\EUROPE\Germany\Puma\2024.05.24\"/>
    </mc:Choice>
  </mc:AlternateContent>
  <xr:revisionPtr revIDLastSave="0" documentId="13_ncr:1_{AF7AD641-873A-47DA-BC3C-1606CFD81029}" xr6:coauthVersionLast="47" xr6:coauthVersionMax="47" xr10:uidLastSave="{00000000-0000-0000-0000-000000000000}"/>
  <bookViews>
    <workbookView xWindow="-28920" yWindow="-120" windowWidth="29040" windowHeight="15990" tabRatio="699" xr2:uid="{00000000-000D-0000-FFFF-FFFF00000000}"/>
  </bookViews>
  <sheets>
    <sheet name="Cover" sheetId="73" r:id="rId1"/>
    <sheet name="Calendar Week 21 of 2024" sheetId="74" r:id="rId2"/>
  </sheets>
  <externalReferences>
    <externalReference r:id="rId3"/>
  </externalReferences>
  <definedNames>
    <definedName name="_xlnm._FilterDatabase" localSheetId="1" hidden="1">'Calendar Week 21 of 2024'!$A$15:$M$1289</definedName>
    <definedName name="_xlnm.Print_Area" localSheetId="1">'Calendar Week 21 of 2024'!$A$1:$H$15027</definedName>
    <definedName name="_xlnm.Print_Area" localSheetId="0">Cover!$B$1:$K$25</definedName>
    <definedName name="_xlnm.Print_Titles" localSheetId="1">'Calendar Week 21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82" i="74" l="1"/>
  <c r="G4381" i="74"/>
  <c r="G4380" i="74"/>
  <c r="G4379" i="74"/>
  <c r="G4378" i="74"/>
  <c r="G4377" i="74"/>
  <c r="G4376" i="74"/>
  <c r="G4375" i="74"/>
  <c r="G4374" i="74"/>
  <c r="G4373" i="74"/>
  <c r="G4372" i="74"/>
  <c r="G4371" i="74"/>
  <c r="G4370" i="74"/>
  <c r="G4369" i="74"/>
  <c r="G4368" i="74"/>
  <c r="G4367" i="74"/>
  <c r="G4366" i="74"/>
  <c r="G4365" i="74"/>
  <c r="G4364" i="74"/>
  <c r="G4363" i="74"/>
  <c r="G4362" i="74"/>
  <c r="G4361" i="74"/>
  <c r="G4360" i="74"/>
  <c r="G4359" i="74"/>
  <c r="G4358" i="74"/>
  <c r="G4357" i="74"/>
  <c r="G4356" i="74"/>
  <c r="G4355" i="74"/>
  <c r="G4354" i="74"/>
  <c r="G4353" i="74"/>
  <c r="G4352" i="74"/>
  <c r="G4351" i="74"/>
  <c r="G4350" i="74"/>
  <c r="G4349" i="74"/>
  <c r="G4348" i="74"/>
  <c r="G4347" i="74"/>
  <c r="G4346" i="74"/>
  <c r="G4345" i="74"/>
  <c r="G4344" i="74"/>
  <c r="G4343" i="74"/>
  <c r="G4342" i="74"/>
  <c r="G4341" i="74"/>
  <c r="G4340" i="74"/>
  <c r="G4339" i="74"/>
  <c r="G4338" i="74"/>
  <c r="G4337" i="74"/>
  <c r="G4336" i="74"/>
  <c r="G4335" i="74"/>
  <c r="G4334" i="74"/>
  <c r="G4333" i="74"/>
  <c r="G4332" i="74"/>
  <c r="G4331" i="74"/>
  <c r="G4330" i="74"/>
  <c r="G4329" i="74"/>
  <c r="G4328" i="74"/>
  <c r="G4327" i="74"/>
  <c r="G4326" i="74"/>
  <c r="G4325" i="74"/>
  <c r="G4324" i="74"/>
  <c r="G4323" i="74"/>
  <c r="G4322" i="74"/>
  <c r="G4321" i="74"/>
  <c r="G4320" i="74"/>
  <c r="G4319" i="74"/>
  <c r="G4318" i="74"/>
  <c r="G4317" i="74"/>
  <c r="G4316" i="74"/>
  <c r="G4315" i="74"/>
  <c r="G4314" i="74"/>
  <c r="G4313" i="74"/>
  <c r="G4312" i="74"/>
  <c r="G4311" i="74"/>
  <c r="G4310" i="74"/>
  <c r="G4309" i="74"/>
  <c r="G4308" i="74"/>
  <c r="G4307" i="74"/>
  <c r="G4306" i="74"/>
  <c r="G4305" i="74"/>
  <c r="G4304" i="74"/>
  <c r="G4303" i="74"/>
  <c r="G4302" i="74"/>
  <c r="G4301" i="74"/>
  <c r="G4300" i="74"/>
  <c r="G4299" i="74"/>
  <c r="G4298" i="74"/>
  <c r="G4297" i="74"/>
  <c r="G4296" i="74"/>
  <c r="G4295" i="74"/>
  <c r="G4294" i="74"/>
  <c r="G4293" i="74"/>
  <c r="G4292" i="74"/>
  <c r="G4291" i="74"/>
  <c r="G4290" i="74"/>
  <c r="G4289" i="74"/>
  <c r="G4288" i="74"/>
  <c r="G4287" i="74"/>
  <c r="G4286" i="74"/>
  <c r="G4285" i="74"/>
  <c r="G4284" i="74"/>
  <c r="G4283" i="74"/>
  <c r="G4282" i="74"/>
  <c r="G4281" i="74"/>
  <c r="G4280" i="74"/>
  <c r="G4279" i="74"/>
  <c r="G4278" i="74"/>
  <c r="G4277" i="74"/>
  <c r="G4276" i="74"/>
  <c r="G4275" i="74"/>
  <c r="G4274" i="74"/>
  <c r="G4273" i="74"/>
  <c r="G4272" i="74"/>
  <c r="G4271" i="74"/>
  <c r="G4270" i="74"/>
  <c r="G4269" i="74"/>
  <c r="G4268" i="74"/>
  <c r="G4267" i="74"/>
  <c r="G4266" i="74"/>
  <c r="G4265" i="74"/>
  <c r="G4264" i="74"/>
  <c r="G4263" i="74"/>
  <c r="G4262" i="74"/>
  <c r="G4261" i="74"/>
  <c r="G4260" i="74"/>
  <c r="G4259" i="74"/>
  <c r="G4258" i="74"/>
  <c r="G4257" i="74"/>
  <c r="G4256" i="74"/>
  <c r="G4255" i="74"/>
  <c r="G4254" i="74"/>
  <c r="G4253" i="74"/>
  <c r="G4252" i="74"/>
  <c r="G4251" i="74"/>
  <c r="G4250" i="74"/>
  <c r="G4249" i="74"/>
  <c r="G4248" i="74"/>
  <c r="G4247" i="74"/>
  <c r="G4246" i="74"/>
  <c r="G4245" i="74"/>
  <c r="G4244" i="74"/>
  <c r="G4243" i="74"/>
  <c r="G4242" i="74"/>
  <c r="G4241" i="74"/>
  <c r="G4240" i="74"/>
  <c r="G4239" i="74"/>
  <c r="G4238" i="74"/>
  <c r="G4237" i="74"/>
  <c r="G4236" i="74"/>
  <c r="G4235" i="74"/>
  <c r="G4234" i="74"/>
  <c r="G4233" i="74"/>
  <c r="G4232" i="74"/>
  <c r="G4231" i="74"/>
  <c r="G4230" i="74"/>
  <c r="G4229" i="74"/>
  <c r="G4228" i="74"/>
  <c r="G4227" i="74"/>
  <c r="G4226" i="74"/>
  <c r="G4225" i="74"/>
  <c r="G4224" i="74"/>
  <c r="G4223" i="74"/>
  <c r="G4222" i="74"/>
  <c r="G4221" i="74"/>
  <c r="G4220" i="74"/>
  <c r="G4219" i="74"/>
  <c r="G4218" i="74"/>
  <c r="G4217" i="74"/>
  <c r="G4216" i="74"/>
  <c r="G4215" i="74"/>
  <c r="G4214" i="74"/>
  <c r="G4213" i="74"/>
  <c r="G4212" i="74"/>
  <c r="G4211" i="74"/>
  <c r="G4210" i="74"/>
  <c r="G4209" i="74"/>
  <c r="G4208" i="74"/>
  <c r="G4207" i="74"/>
  <c r="G4206" i="74"/>
  <c r="G4205" i="74"/>
  <c r="G4204" i="74"/>
  <c r="G4203" i="74"/>
  <c r="G4202" i="74"/>
  <c r="G4201" i="74"/>
  <c r="G4200" i="74"/>
  <c r="G4199" i="74"/>
  <c r="G4198" i="74"/>
  <c r="G4197" i="74"/>
  <c r="G4196" i="74"/>
  <c r="G4195" i="74"/>
  <c r="G4194" i="74"/>
  <c r="G4193" i="74"/>
  <c r="G4192" i="74"/>
  <c r="G4191" i="74"/>
  <c r="G4190" i="74"/>
  <c r="G4189" i="74"/>
  <c r="G4188" i="74"/>
  <c r="G4187" i="74"/>
  <c r="G4186" i="74"/>
  <c r="G4185" i="74"/>
  <c r="G4184" i="74"/>
  <c r="G4183" i="74"/>
  <c r="G4182" i="74"/>
  <c r="G4181" i="74"/>
  <c r="G4180" i="74"/>
  <c r="G4179" i="74"/>
  <c r="G4178" i="74"/>
  <c r="G4177" i="74"/>
  <c r="G4176" i="74"/>
  <c r="G4175" i="74"/>
  <c r="G4174" i="74"/>
  <c r="G4173" i="74"/>
  <c r="G4172" i="74"/>
  <c r="G4171" i="74"/>
  <c r="G4170" i="74"/>
  <c r="G4169" i="74"/>
  <c r="G4168" i="74"/>
  <c r="G4167" i="74"/>
  <c r="G4166" i="74"/>
  <c r="G4165" i="74"/>
  <c r="G4164" i="74"/>
  <c r="G4163" i="74"/>
  <c r="G4162" i="74"/>
  <c r="G4161" i="74"/>
  <c r="G4160" i="74"/>
  <c r="G4159" i="74"/>
  <c r="G4158" i="74"/>
  <c r="G4157" i="74"/>
  <c r="G4156" i="74"/>
  <c r="G4155" i="74"/>
  <c r="G4154" i="74"/>
  <c r="G4153" i="74"/>
  <c r="G4152" i="74"/>
  <c r="G4151" i="74"/>
  <c r="G4150" i="74"/>
  <c r="G4149" i="74"/>
  <c r="G4148" i="74"/>
  <c r="G4147" i="74"/>
  <c r="G4146" i="74"/>
  <c r="G4145" i="74"/>
  <c r="G4144" i="74"/>
  <c r="G4143" i="74"/>
  <c r="G4142" i="74"/>
  <c r="G4141" i="74"/>
  <c r="G4140" i="74"/>
  <c r="G4139" i="74"/>
  <c r="G4138" i="74"/>
  <c r="G4137" i="74"/>
  <c r="G4136" i="74"/>
  <c r="G4135" i="74"/>
  <c r="G4134" i="74"/>
  <c r="G4133" i="74"/>
  <c r="G4132" i="74"/>
  <c r="G4131" i="74"/>
  <c r="G4130" i="74"/>
  <c r="G4129" i="74"/>
  <c r="G4128" i="74"/>
  <c r="G4127" i="74"/>
  <c r="G4126" i="74"/>
  <c r="G4125" i="74"/>
  <c r="G4124" i="74"/>
  <c r="G4123" i="74"/>
  <c r="G4122" i="74"/>
  <c r="G4121" i="74"/>
  <c r="G4120" i="74"/>
  <c r="G4119" i="74"/>
  <c r="G4118" i="74"/>
  <c r="G4117" i="74"/>
  <c r="G4116" i="74"/>
  <c r="G4115" i="74"/>
  <c r="G4114" i="74"/>
  <c r="G4113" i="74"/>
  <c r="G4112" i="74"/>
  <c r="G4111" i="74"/>
  <c r="G4110" i="74"/>
  <c r="G4109" i="74"/>
  <c r="G4108" i="74"/>
  <c r="G4107" i="74"/>
  <c r="G4106" i="74"/>
  <c r="G4105" i="74"/>
  <c r="G4104" i="74"/>
  <c r="G4103" i="74"/>
  <c r="G4102" i="74"/>
  <c r="G4101" i="74"/>
  <c r="G4100" i="74"/>
  <c r="G4099" i="74"/>
  <c r="G4098" i="74"/>
  <c r="G4097" i="74"/>
  <c r="G4096" i="74"/>
  <c r="G4095" i="74"/>
  <c r="G4094" i="74"/>
  <c r="G4093" i="74"/>
  <c r="G4092" i="74"/>
  <c r="G4091" i="74"/>
  <c r="G4090" i="74"/>
  <c r="G4089" i="74"/>
  <c r="G4088" i="74"/>
  <c r="G4087" i="74"/>
  <c r="G4086" i="74"/>
  <c r="G4085" i="74"/>
  <c r="G4084" i="74"/>
  <c r="G4083" i="74"/>
  <c r="G4082" i="74"/>
  <c r="G4081" i="74"/>
  <c r="G4080" i="74"/>
  <c r="G4079" i="74"/>
  <c r="G4078" i="74"/>
  <c r="G4077" i="74"/>
  <c r="G4076" i="74"/>
  <c r="G4075" i="74"/>
  <c r="G4074" i="74"/>
  <c r="G4073" i="74"/>
  <c r="G4072" i="74"/>
  <c r="G4071" i="74"/>
  <c r="G4070" i="74"/>
  <c r="G4069" i="74"/>
  <c r="G4068" i="74"/>
  <c r="G4067" i="74"/>
  <c r="G4066" i="74"/>
  <c r="G4065" i="74"/>
  <c r="G4064" i="74"/>
  <c r="G4063" i="74"/>
  <c r="G4062" i="74"/>
  <c r="G4061" i="74"/>
  <c r="G4060" i="74"/>
  <c r="G4059" i="74"/>
  <c r="G4058" i="74"/>
  <c r="G4057" i="74"/>
  <c r="G4056" i="74"/>
  <c r="G4055" i="74"/>
  <c r="G4054" i="74"/>
  <c r="G4053" i="74"/>
  <c r="G4052" i="74"/>
  <c r="G4051" i="74"/>
  <c r="G4050" i="74"/>
  <c r="G4049" i="74"/>
  <c r="G4048" i="74"/>
  <c r="G4047" i="74"/>
  <c r="G4046" i="74"/>
  <c r="G4045" i="74"/>
  <c r="G4044" i="74"/>
  <c r="G4043" i="74"/>
  <c r="G4042" i="74"/>
  <c r="G4041" i="74"/>
  <c r="G4040" i="74"/>
  <c r="G4039" i="74"/>
  <c r="G4038" i="74"/>
  <c r="G4037" i="74"/>
  <c r="G4036" i="74"/>
  <c r="G4035" i="74"/>
  <c r="G4034" i="74"/>
  <c r="G4033" i="74"/>
  <c r="G4032" i="74"/>
  <c r="G4031" i="74"/>
  <c r="G4030" i="74"/>
  <c r="G4029" i="74"/>
  <c r="G4028" i="74"/>
  <c r="G4027" i="74"/>
  <c r="G4026" i="74"/>
  <c r="G4025" i="74"/>
  <c r="G4024" i="74"/>
  <c r="G4023" i="74"/>
  <c r="G4022" i="74"/>
  <c r="G4021" i="74"/>
  <c r="G4020" i="74"/>
  <c r="G4019" i="74"/>
  <c r="G4018" i="74"/>
  <c r="G4017" i="74"/>
  <c r="G4016" i="74"/>
  <c r="G4015" i="74"/>
  <c r="G4014" i="74"/>
  <c r="G4013" i="74"/>
  <c r="G4012" i="74"/>
  <c r="G4011" i="74"/>
  <c r="G4010" i="74"/>
  <c r="G4009" i="74"/>
  <c r="G4008" i="74"/>
  <c r="G4007" i="74"/>
  <c r="G4006" i="74"/>
  <c r="G4005" i="74"/>
  <c r="G4004" i="74"/>
  <c r="G4003" i="74"/>
  <c r="G4002" i="74"/>
  <c r="G4001" i="74"/>
  <c r="G4000" i="74"/>
  <c r="G3999" i="74"/>
  <c r="G3998" i="74"/>
  <c r="G3997" i="74"/>
  <c r="G3996" i="74"/>
  <c r="G3995" i="74"/>
  <c r="G3994" i="74"/>
  <c r="G3993" i="74"/>
  <c r="G3992" i="74"/>
  <c r="G3991" i="74"/>
  <c r="G3990" i="74"/>
  <c r="G3989" i="74"/>
  <c r="G3988" i="74"/>
  <c r="G3987" i="74"/>
  <c r="G3986" i="74"/>
  <c r="G3985" i="74"/>
  <c r="G3984" i="74"/>
  <c r="G3983" i="74"/>
  <c r="G3982" i="74"/>
  <c r="G3981" i="74"/>
  <c r="G3980" i="74"/>
  <c r="G3979" i="74"/>
  <c r="G3978" i="74"/>
  <c r="G3977" i="74"/>
  <c r="G3976" i="74"/>
  <c r="G3975" i="74"/>
  <c r="G3974" i="74"/>
  <c r="G3973" i="74"/>
  <c r="G3972" i="74"/>
  <c r="G3971" i="74"/>
  <c r="G3970" i="74"/>
  <c r="G3969" i="74"/>
  <c r="G3968" i="74"/>
  <c r="G3967" i="74"/>
  <c r="G3966" i="74"/>
  <c r="G3965" i="74"/>
  <c r="G3964" i="74"/>
  <c r="G3963" i="74"/>
  <c r="G3962" i="74"/>
  <c r="G3961" i="74"/>
  <c r="G3960" i="74"/>
  <c r="G3959" i="74"/>
  <c r="G3958" i="74"/>
  <c r="G3957" i="74"/>
  <c r="G3956" i="74"/>
  <c r="G3955" i="74"/>
  <c r="G3954" i="74"/>
  <c r="G3953" i="74"/>
  <c r="G3952" i="74"/>
  <c r="G3951" i="74"/>
  <c r="G3950" i="74"/>
  <c r="G3949" i="74"/>
  <c r="G3948" i="74"/>
  <c r="G3947" i="74"/>
  <c r="G3946" i="74"/>
  <c r="G3945" i="74"/>
  <c r="G3944" i="74"/>
  <c r="G3943" i="74"/>
  <c r="G3942" i="74"/>
  <c r="G3941" i="74"/>
  <c r="G3940" i="74"/>
  <c r="G3939" i="74"/>
  <c r="G3938" i="74"/>
  <c r="G3937" i="74"/>
  <c r="G3936" i="74"/>
  <c r="G3935" i="74"/>
  <c r="G3934" i="74"/>
  <c r="G3933" i="74"/>
  <c r="G3932" i="74"/>
  <c r="G3931" i="74"/>
  <c r="G3930" i="74"/>
  <c r="G3929" i="74"/>
  <c r="G3928" i="74"/>
  <c r="G3927" i="74"/>
  <c r="G3926" i="74"/>
  <c r="G3925" i="74"/>
  <c r="G3924" i="74"/>
  <c r="G3923" i="74"/>
  <c r="G3922" i="74"/>
  <c r="G3921" i="74"/>
  <c r="G3920" i="74"/>
  <c r="G3919" i="74"/>
  <c r="G3918" i="74"/>
  <c r="G3917" i="74"/>
  <c r="G3916" i="74"/>
  <c r="G3915" i="74"/>
  <c r="G3914" i="74"/>
  <c r="G3913" i="74"/>
  <c r="G3912" i="74"/>
  <c r="G3911" i="74"/>
  <c r="G3910" i="74"/>
  <c r="G3909" i="74"/>
  <c r="G3908" i="74"/>
  <c r="G3907" i="74"/>
  <c r="G3906" i="74"/>
  <c r="G3905" i="74"/>
  <c r="G3904" i="74"/>
  <c r="G3903" i="74"/>
  <c r="G3902" i="74"/>
  <c r="G3901" i="74"/>
  <c r="G3900" i="74"/>
  <c r="G3899" i="74"/>
  <c r="G3898" i="74"/>
  <c r="G3897" i="74"/>
  <c r="G3896" i="74"/>
  <c r="G3895" i="74"/>
  <c r="G3894" i="74"/>
  <c r="G3893" i="74"/>
  <c r="G3892" i="74"/>
  <c r="G3891" i="74"/>
  <c r="G3890" i="74"/>
  <c r="G3889" i="74"/>
  <c r="G3888" i="74"/>
  <c r="G3887" i="74"/>
  <c r="G3886" i="74"/>
  <c r="G3885" i="74"/>
  <c r="G3884" i="74"/>
  <c r="G3883" i="74"/>
  <c r="G3882" i="74"/>
  <c r="G3881" i="74"/>
  <c r="G3880" i="74"/>
  <c r="G3879" i="74"/>
  <c r="G3878" i="74"/>
  <c r="G3877" i="74"/>
  <c r="G3876" i="74"/>
  <c r="G3875" i="74"/>
  <c r="G3874" i="74"/>
  <c r="G3873" i="74"/>
  <c r="G3872" i="74"/>
  <c r="G3871" i="74"/>
  <c r="G3870" i="74"/>
  <c r="G3869" i="74"/>
  <c r="G3868" i="74"/>
  <c r="G3867" i="74"/>
  <c r="G3866" i="74"/>
  <c r="G3865" i="74"/>
  <c r="G3864" i="74"/>
  <c r="G3863" i="74"/>
  <c r="G3862" i="74"/>
  <c r="G3861" i="74"/>
  <c r="G3860" i="74"/>
  <c r="G3859" i="74"/>
  <c r="G3858" i="74"/>
  <c r="G3857" i="74"/>
  <c r="G3856" i="74"/>
  <c r="G3855" i="74"/>
  <c r="G3854" i="74"/>
  <c r="G3853" i="74"/>
  <c r="G3852" i="74"/>
  <c r="G3851" i="74"/>
  <c r="G3850" i="74"/>
  <c r="G3849" i="74"/>
  <c r="G3848" i="74"/>
  <c r="G3847" i="74"/>
  <c r="G3846" i="74"/>
  <c r="G3845" i="74"/>
  <c r="G3844" i="74"/>
  <c r="G3843" i="74"/>
  <c r="G3842" i="74"/>
  <c r="G3841" i="74"/>
  <c r="G3840" i="74"/>
  <c r="G3839" i="74"/>
  <c r="G3838" i="74"/>
  <c r="G3837" i="74"/>
  <c r="G3836" i="74"/>
  <c r="G3835" i="74"/>
  <c r="G3834" i="74"/>
  <c r="G3833" i="74"/>
  <c r="G3832" i="74"/>
  <c r="G3831" i="74"/>
  <c r="G3830" i="74"/>
  <c r="G3829" i="74"/>
  <c r="G3828" i="74"/>
  <c r="G3827" i="74"/>
  <c r="G3826" i="74"/>
  <c r="G3825" i="74"/>
  <c r="G3824" i="74"/>
  <c r="G3823" i="74"/>
  <c r="G3822" i="74"/>
  <c r="G3821" i="74"/>
  <c r="G3820" i="74"/>
  <c r="G3819" i="74"/>
  <c r="G3818" i="74"/>
  <c r="G3817" i="74"/>
  <c r="G3816" i="74"/>
  <c r="G3815" i="74"/>
  <c r="G3814" i="74"/>
  <c r="G3813" i="74"/>
  <c r="G3812" i="74"/>
  <c r="G3811" i="74"/>
  <c r="G3810" i="74"/>
  <c r="G3809" i="74"/>
  <c r="G3808" i="74"/>
  <c r="G3807" i="74"/>
  <c r="G3806" i="74"/>
  <c r="G3805" i="74"/>
  <c r="G3804" i="74"/>
  <c r="G3803" i="74"/>
  <c r="G3802" i="74"/>
  <c r="G3801" i="74"/>
  <c r="G3800" i="74"/>
  <c r="G3799" i="74"/>
  <c r="G3798" i="74"/>
  <c r="G3797" i="74"/>
  <c r="G3796" i="74"/>
  <c r="G3795" i="74"/>
  <c r="G3794" i="74"/>
  <c r="G3793" i="74"/>
  <c r="G3792" i="74"/>
  <c r="G3791" i="74"/>
  <c r="G3790" i="74"/>
  <c r="G3789" i="74"/>
  <c r="G3788" i="74"/>
  <c r="G3787" i="74"/>
  <c r="G3786" i="74"/>
  <c r="G3785" i="74"/>
  <c r="G3784" i="74"/>
  <c r="G3783" i="74"/>
  <c r="G3782" i="74"/>
  <c r="G3781" i="74"/>
  <c r="G3780" i="74"/>
  <c r="G3779" i="74"/>
  <c r="G3778" i="74"/>
  <c r="G3777" i="74"/>
  <c r="G3776" i="74"/>
  <c r="G3775" i="74"/>
  <c r="G3774" i="74"/>
  <c r="G3773" i="74"/>
  <c r="G3772" i="74"/>
  <c r="G3771" i="74"/>
  <c r="G3770" i="74"/>
  <c r="G3769" i="74"/>
  <c r="G3768" i="74"/>
  <c r="G3767" i="74"/>
  <c r="G3766" i="74"/>
  <c r="G3765" i="74"/>
  <c r="G3764" i="74"/>
  <c r="G3763" i="74"/>
  <c r="G3762" i="74"/>
  <c r="G3761" i="74"/>
  <c r="G3760" i="74"/>
  <c r="G3759" i="74"/>
  <c r="G3758" i="74"/>
  <c r="G3757" i="74"/>
  <c r="G3756" i="74"/>
  <c r="G3755" i="74"/>
  <c r="G3754" i="74"/>
  <c r="G3753" i="74"/>
  <c r="G3752" i="74"/>
  <c r="G3751" i="74"/>
  <c r="G3750" i="74"/>
  <c r="G3749" i="74"/>
  <c r="G3748" i="74"/>
  <c r="G3747" i="74"/>
  <c r="G3746" i="74"/>
  <c r="G3745" i="74"/>
  <c r="G3744" i="74"/>
  <c r="G3743" i="74"/>
  <c r="G3742" i="74"/>
  <c r="G3741" i="74"/>
  <c r="G3740" i="74"/>
  <c r="G3739" i="74"/>
  <c r="G3738" i="74"/>
  <c r="G3737" i="74"/>
  <c r="G3736" i="74"/>
  <c r="G3735" i="74"/>
  <c r="G3734" i="74"/>
  <c r="G3733" i="74"/>
  <c r="G3732" i="74"/>
  <c r="G3731" i="74"/>
  <c r="G3730" i="74"/>
  <c r="G3729" i="74"/>
  <c r="G3728" i="74"/>
  <c r="G3727" i="74"/>
  <c r="G3726" i="74"/>
  <c r="G3725" i="74"/>
  <c r="G3724" i="74"/>
  <c r="G3723" i="74"/>
  <c r="G3722" i="74"/>
  <c r="G3721" i="74"/>
  <c r="G3720" i="74"/>
  <c r="G3719" i="74"/>
  <c r="G3718" i="74"/>
  <c r="G3717" i="74"/>
  <c r="G3716" i="74"/>
  <c r="G3715" i="74"/>
  <c r="G3714" i="74"/>
  <c r="G3713" i="74"/>
  <c r="G3712" i="74"/>
  <c r="G3711" i="74"/>
  <c r="G3710" i="74"/>
  <c r="G3709" i="74"/>
  <c r="G3708" i="74"/>
  <c r="G3707" i="74"/>
  <c r="G3706" i="74"/>
  <c r="G3705" i="74"/>
  <c r="G3704" i="74"/>
  <c r="G3703" i="74"/>
  <c r="G3702" i="74"/>
  <c r="G3701" i="74"/>
  <c r="G3700" i="74"/>
  <c r="G3699" i="74"/>
  <c r="G3698" i="74"/>
  <c r="G3697" i="74"/>
  <c r="G3696" i="74"/>
  <c r="G3695" i="74"/>
  <c r="G3694" i="74"/>
  <c r="G3693" i="74"/>
  <c r="G3692" i="74"/>
  <c r="G3691" i="74"/>
  <c r="G3690" i="74"/>
  <c r="G3689" i="74"/>
  <c r="G3688" i="74"/>
  <c r="G3687" i="74"/>
  <c r="G3686" i="74"/>
  <c r="G3685" i="74"/>
  <c r="G3684" i="74"/>
  <c r="G3683" i="74"/>
  <c r="G3682" i="74"/>
  <c r="G3681" i="74"/>
  <c r="G3680" i="74"/>
  <c r="G3679" i="74"/>
  <c r="G3678" i="74"/>
  <c r="G3677" i="74"/>
  <c r="G3676" i="74"/>
  <c r="G3675" i="74"/>
  <c r="G3674" i="74"/>
  <c r="G3673" i="74"/>
  <c r="G3672" i="74"/>
  <c r="G3671" i="74"/>
  <c r="G3670" i="74"/>
  <c r="G3669" i="74"/>
  <c r="G3668" i="74"/>
  <c r="G3667" i="74"/>
  <c r="G3666" i="74"/>
  <c r="G3665" i="74"/>
  <c r="G3664" i="74"/>
  <c r="G3663" i="74"/>
  <c r="G3662" i="74"/>
  <c r="G3661" i="74"/>
  <c r="G3660" i="74"/>
  <c r="G3659" i="74"/>
  <c r="G3658" i="74"/>
  <c r="G3657" i="74"/>
  <c r="G3656" i="74"/>
  <c r="G3655" i="74"/>
  <c r="G3654" i="74"/>
  <c r="G3653" i="74"/>
  <c r="G3652" i="74"/>
  <c r="G3651" i="74"/>
  <c r="G3650" i="74"/>
  <c r="G3649" i="74"/>
  <c r="G3648" i="74"/>
  <c r="G3647" i="74"/>
  <c r="G3646" i="74"/>
  <c r="G3645" i="74"/>
  <c r="G3644" i="74"/>
  <c r="G3643" i="74"/>
  <c r="G3642" i="74"/>
  <c r="G3641" i="74"/>
  <c r="G3640" i="74"/>
  <c r="G3639" i="74"/>
  <c r="G3638" i="74"/>
  <c r="G3637" i="74"/>
  <c r="G3636" i="74"/>
  <c r="G3635" i="74"/>
  <c r="G3634" i="74"/>
  <c r="G3633" i="74"/>
  <c r="G3632" i="74"/>
  <c r="G3631" i="74"/>
  <c r="G3630" i="74"/>
  <c r="G3629" i="74"/>
  <c r="G3628" i="74"/>
  <c r="G3627" i="74"/>
  <c r="G3626" i="74"/>
  <c r="G3625" i="74"/>
  <c r="G3624" i="74"/>
  <c r="G3623" i="74"/>
  <c r="G3622" i="74"/>
  <c r="G3621" i="74"/>
  <c r="G3620" i="74"/>
  <c r="G3619" i="74"/>
  <c r="G3618" i="74"/>
  <c r="G3617" i="74"/>
  <c r="G3616" i="74"/>
  <c r="G3615" i="74"/>
  <c r="G3614" i="74"/>
  <c r="G3613" i="74"/>
  <c r="G3612" i="74"/>
  <c r="G3611" i="74"/>
  <c r="G3610" i="74"/>
  <c r="G3609" i="74"/>
  <c r="G3608" i="74"/>
  <c r="G3607" i="74"/>
  <c r="G3606" i="74"/>
  <c r="G3605" i="74"/>
  <c r="G3604" i="74"/>
  <c r="G3603" i="74"/>
  <c r="G3602" i="74"/>
  <c r="G3601" i="74"/>
  <c r="G3600" i="74"/>
  <c r="G3599" i="74"/>
  <c r="G3598" i="74"/>
  <c r="G3597" i="74"/>
  <c r="G3596" i="74"/>
  <c r="G3595" i="74"/>
  <c r="G3594" i="74"/>
  <c r="G3593" i="74"/>
  <c r="G3592" i="74"/>
  <c r="G3591" i="74"/>
  <c r="G3590" i="74"/>
  <c r="G3589" i="74"/>
  <c r="G3588" i="74"/>
  <c r="G3587" i="74"/>
  <c r="G3586" i="74"/>
  <c r="G3585" i="74"/>
  <c r="G3584" i="74"/>
  <c r="G3583" i="74"/>
  <c r="G3582" i="74"/>
  <c r="G3581" i="74"/>
  <c r="G3580" i="74"/>
  <c r="G3579" i="74"/>
  <c r="G3578" i="74"/>
  <c r="G3577" i="74"/>
  <c r="G3576" i="74"/>
  <c r="G3575" i="74"/>
  <c r="G3574" i="74"/>
  <c r="G3573" i="74"/>
  <c r="G3572" i="74"/>
  <c r="G3571" i="74"/>
  <c r="G3570" i="74"/>
  <c r="G3569" i="74"/>
  <c r="G3568" i="74"/>
  <c r="G3567" i="74"/>
  <c r="G3566" i="74"/>
  <c r="G3565" i="74"/>
  <c r="G3564" i="74"/>
  <c r="G3563" i="74"/>
  <c r="G3562" i="74"/>
  <c r="G3561" i="74"/>
  <c r="G3560" i="74"/>
  <c r="G3559" i="74"/>
  <c r="G3558" i="74"/>
  <c r="G3557" i="74"/>
  <c r="G3556" i="74"/>
  <c r="G3555" i="74"/>
  <c r="G3554" i="74"/>
  <c r="G3553" i="74"/>
  <c r="G3552" i="74"/>
  <c r="G3551" i="74"/>
  <c r="G3550" i="74"/>
  <c r="G3549" i="74"/>
  <c r="G3548" i="74"/>
  <c r="G3547" i="74"/>
  <c r="G3546" i="74"/>
  <c r="G3545" i="74"/>
  <c r="G3544" i="74"/>
  <c r="G3543" i="74"/>
  <c r="G3542" i="74"/>
  <c r="G3541" i="74"/>
  <c r="G3540" i="74"/>
  <c r="G3539" i="74"/>
  <c r="G3538" i="74"/>
  <c r="G3537" i="74"/>
  <c r="G3536" i="74"/>
  <c r="G3535" i="74"/>
  <c r="G3534" i="74"/>
  <c r="G3533" i="74"/>
  <c r="G3532" i="74"/>
  <c r="G3531" i="74"/>
  <c r="G3530" i="74"/>
  <c r="G3529" i="74"/>
  <c r="G3528" i="74"/>
  <c r="G3527" i="74"/>
  <c r="G3526" i="74"/>
  <c r="G3525" i="74"/>
  <c r="G3524" i="74"/>
  <c r="G3523" i="74"/>
  <c r="G3522" i="74"/>
  <c r="G3521" i="74"/>
  <c r="G3520" i="74"/>
  <c r="G3519" i="74"/>
  <c r="G3518" i="74"/>
  <c r="G3517" i="74"/>
  <c r="G3516" i="74"/>
  <c r="G3515" i="74"/>
  <c r="G3514" i="74"/>
  <c r="G3513" i="74"/>
  <c r="G3512" i="74"/>
  <c r="G3511" i="74"/>
  <c r="G3510" i="74"/>
  <c r="G3509" i="74"/>
  <c r="G3508" i="74"/>
  <c r="G3507" i="74"/>
  <c r="G3506" i="74"/>
  <c r="G3505" i="74"/>
  <c r="G3504" i="74"/>
  <c r="G3503" i="74"/>
  <c r="G3502" i="74"/>
  <c r="G3501" i="74"/>
  <c r="G3500" i="74"/>
  <c r="G3499" i="74"/>
  <c r="G3498" i="74"/>
  <c r="G3497" i="74"/>
  <c r="G3496" i="74"/>
  <c r="G3495" i="74"/>
  <c r="G3494" i="74"/>
  <c r="G3493" i="74"/>
  <c r="G3492" i="74"/>
  <c r="G3491" i="74"/>
  <c r="G3490" i="74"/>
  <c r="G3489" i="74"/>
  <c r="G3488" i="74"/>
  <c r="G3487" i="74"/>
  <c r="G3486" i="74"/>
  <c r="G3485" i="74"/>
  <c r="G3484" i="74"/>
  <c r="G3483" i="74"/>
  <c r="G3482" i="74"/>
  <c r="G3481" i="74"/>
  <c r="G3480" i="74"/>
  <c r="G3479" i="74"/>
  <c r="G3478" i="74"/>
  <c r="G3477" i="74"/>
  <c r="G3476" i="74"/>
  <c r="G3475" i="74"/>
  <c r="G3474" i="74"/>
  <c r="G3473" i="74"/>
  <c r="G3472" i="74"/>
  <c r="G3471" i="74"/>
  <c r="G3470" i="74"/>
  <c r="G3469" i="74"/>
  <c r="G3468" i="74"/>
  <c r="G3467" i="74"/>
  <c r="G3466" i="74"/>
  <c r="G3465" i="74"/>
  <c r="G3464" i="74"/>
  <c r="G3463" i="74"/>
  <c r="G3462" i="74"/>
  <c r="G3461" i="74"/>
  <c r="G3460" i="74"/>
  <c r="G3459" i="74"/>
  <c r="G3458" i="74"/>
  <c r="G3457" i="74"/>
  <c r="G3456" i="74"/>
  <c r="G3455" i="74"/>
  <c r="G3454" i="74"/>
  <c r="G3453" i="74"/>
  <c r="G3452" i="74"/>
  <c r="G3451" i="74"/>
  <c r="G3450" i="74"/>
  <c r="G3449" i="74"/>
  <c r="G3448" i="74"/>
  <c r="G3447" i="74"/>
  <c r="G3446" i="74"/>
  <c r="G3445" i="74"/>
  <c r="G3444" i="74"/>
  <c r="G3443" i="74"/>
  <c r="G3442" i="74"/>
  <c r="G3441" i="74"/>
  <c r="G3440" i="74"/>
  <c r="G3439" i="74"/>
  <c r="G3438" i="74"/>
  <c r="G3437" i="74"/>
  <c r="G3436" i="74"/>
  <c r="G3435" i="74"/>
  <c r="G3434" i="74"/>
  <c r="G3433" i="74"/>
  <c r="G3432" i="74"/>
  <c r="G3431" i="74"/>
  <c r="G3430" i="74"/>
  <c r="G3429" i="74"/>
  <c r="G3428" i="74"/>
  <c r="G3427" i="74"/>
  <c r="G3426" i="74"/>
  <c r="G3425" i="74"/>
  <c r="G3424" i="74"/>
  <c r="G3423" i="74"/>
  <c r="G3422" i="74"/>
  <c r="G3421" i="74"/>
  <c r="G3420" i="74"/>
  <c r="G3419" i="74"/>
  <c r="G3418" i="74"/>
  <c r="G3417" i="74"/>
  <c r="G3416" i="74"/>
  <c r="G3415" i="74"/>
  <c r="G3414" i="74"/>
  <c r="G3413" i="74"/>
  <c r="G3412" i="74"/>
  <c r="G3411" i="74"/>
  <c r="G3410" i="74"/>
  <c r="G3409" i="74"/>
  <c r="G3408" i="74"/>
  <c r="G3407" i="74"/>
  <c r="G3406" i="74"/>
  <c r="G3405" i="74"/>
  <c r="G3404" i="74"/>
  <c r="G3403" i="74"/>
  <c r="G3402" i="74"/>
  <c r="G3401" i="74"/>
  <c r="G3400" i="74"/>
  <c r="G3399" i="74"/>
  <c r="G3398" i="74"/>
  <c r="G3397" i="74"/>
  <c r="G3396" i="74"/>
  <c r="G3395" i="74"/>
  <c r="G3394" i="74"/>
  <c r="G3393" i="74"/>
  <c r="G3392" i="74"/>
  <c r="G3391" i="74"/>
  <c r="G3390" i="74"/>
  <c r="G3389" i="74"/>
  <c r="G3388" i="74"/>
  <c r="G3387" i="74"/>
  <c r="G3386" i="74"/>
  <c r="G3385" i="74"/>
  <c r="G3384" i="74"/>
  <c r="G3383" i="74"/>
  <c r="G3382" i="74"/>
  <c r="G3381" i="74"/>
  <c r="G3380" i="74"/>
  <c r="G3379" i="74"/>
  <c r="G3378" i="74"/>
  <c r="G3377" i="74"/>
  <c r="G3376" i="74"/>
  <c r="G3375" i="74"/>
  <c r="G3374" i="74"/>
  <c r="G3373" i="74"/>
  <c r="G3372" i="74"/>
  <c r="G3371" i="74"/>
  <c r="G3370" i="74"/>
  <c r="G3369" i="74"/>
  <c r="G3368" i="74"/>
  <c r="G3367" i="74"/>
  <c r="G3366" i="74"/>
  <c r="G3365" i="74"/>
  <c r="G3364" i="74"/>
  <c r="G3363" i="74"/>
  <c r="G3362" i="74"/>
  <c r="G3361" i="74"/>
  <c r="G3360" i="74"/>
  <c r="G3359" i="74"/>
  <c r="G3358" i="74"/>
  <c r="G3357" i="74"/>
  <c r="G3356" i="74"/>
  <c r="G3355" i="74"/>
  <c r="G3354" i="74"/>
  <c r="G3353" i="74"/>
  <c r="G3352" i="74"/>
  <c r="G3351" i="74"/>
  <c r="G3350" i="74"/>
  <c r="G3349" i="74"/>
  <c r="G3348" i="74"/>
  <c r="G3347" i="74"/>
  <c r="G3346" i="74"/>
  <c r="G3345" i="74"/>
  <c r="G3344" i="74"/>
  <c r="G3343" i="74"/>
  <c r="G3342" i="74"/>
  <c r="G3341" i="74"/>
  <c r="G3340" i="74"/>
  <c r="G3339" i="74"/>
  <c r="G3338" i="74"/>
  <c r="G3337" i="74"/>
  <c r="G3336" i="74"/>
  <c r="G3335" i="74"/>
  <c r="G3334" i="74"/>
  <c r="G3333" i="74"/>
  <c r="G3332" i="74"/>
  <c r="G3331" i="74"/>
  <c r="G3330" i="74"/>
  <c r="G3329" i="74"/>
  <c r="G3328" i="74"/>
  <c r="G3327" i="74"/>
  <c r="G3326" i="74"/>
  <c r="G3325" i="74"/>
  <c r="G3324" i="74"/>
  <c r="G3323" i="74"/>
  <c r="G3322" i="74"/>
  <c r="G3321" i="74"/>
  <c r="G3320" i="74"/>
  <c r="G3319" i="74"/>
  <c r="G3318" i="74"/>
  <c r="G3317" i="74"/>
  <c r="G3316" i="74"/>
  <c r="G3315" i="74"/>
  <c r="G3314" i="74"/>
  <c r="G3313" i="74"/>
  <c r="G3312" i="74"/>
  <c r="G3311" i="74"/>
  <c r="G3310" i="74"/>
  <c r="G3309" i="74"/>
  <c r="G3308" i="74"/>
  <c r="G3307" i="74"/>
  <c r="G3306" i="74"/>
  <c r="G3305" i="74"/>
  <c r="G3304" i="74"/>
  <c r="G3303" i="74"/>
  <c r="G3302" i="74"/>
  <c r="G3301" i="74"/>
  <c r="G3300" i="74"/>
  <c r="G3299" i="74"/>
  <c r="G3298" i="74"/>
  <c r="G3297" i="74"/>
  <c r="G3296" i="74"/>
  <c r="G3295" i="74"/>
  <c r="G3294" i="74"/>
  <c r="G3293" i="74"/>
  <c r="G3292" i="74"/>
  <c r="G3291" i="74"/>
  <c r="G3290" i="74"/>
  <c r="G3289" i="74"/>
  <c r="G3288" i="74"/>
  <c r="G3287" i="74"/>
  <c r="G3286" i="74"/>
  <c r="G3285" i="74"/>
  <c r="G3284" i="74"/>
  <c r="G3283" i="74"/>
  <c r="G3282" i="74"/>
  <c r="G3281" i="74"/>
  <c r="G3280" i="74"/>
  <c r="G3279" i="74"/>
  <c r="G3278" i="74"/>
  <c r="G3277" i="74"/>
  <c r="G3276" i="74"/>
  <c r="G3275" i="74"/>
  <c r="G3274" i="74"/>
  <c r="G3273" i="74"/>
  <c r="G3272" i="74"/>
  <c r="G3271" i="74"/>
  <c r="G3270" i="74"/>
  <c r="G3269" i="74"/>
  <c r="G3268" i="74"/>
  <c r="G3267" i="74"/>
  <c r="G3266" i="74"/>
  <c r="G3265" i="74"/>
  <c r="G3264" i="74"/>
  <c r="G3263" i="74"/>
  <c r="G3262" i="74"/>
  <c r="G3261" i="74"/>
  <c r="G3260" i="74"/>
  <c r="G3259" i="74"/>
  <c r="G3258" i="74"/>
  <c r="G3257" i="74"/>
  <c r="G3256" i="74"/>
  <c r="G3255" i="74"/>
  <c r="G3254" i="74"/>
  <c r="G3253" i="74"/>
  <c r="G3252" i="74"/>
  <c r="G3251" i="74"/>
  <c r="G3250" i="74"/>
  <c r="G3249" i="74"/>
  <c r="G3248" i="74"/>
  <c r="G3247" i="74"/>
  <c r="G3246" i="74"/>
  <c r="G3245" i="74"/>
  <c r="G3244" i="74"/>
  <c r="G3243" i="74"/>
  <c r="G3242" i="74"/>
  <c r="G3241" i="74"/>
  <c r="G3240" i="74"/>
  <c r="G3239" i="74"/>
  <c r="G3238" i="74"/>
  <c r="G3237" i="74"/>
  <c r="G3236" i="74"/>
  <c r="G3235" i="74"/>
  <c r="G3234" i="74"/>
  <c r="G3233" i="74"/>
  <c r="G3232" i="74"/>
  <c r="G3231" i="74"/>
  <c r="G3230" i="74"/>
  <c r="G3229" i="74"/>
  <c r="G3228" i="74"/>
  <c r="G3227" i="74"/>
  <c r="G3226" i="74"/>
  <c r="G3225" i="74"/>
  <c r="G3224" i="74"/>
  <c r="G3223" i="74"/>
  <c r="G3222" i="74"/>
  <c r="G3221" i="74"/>
  <c r="G3220" i="74"/>
  <c r="G3219" i="74"/>
  <c r="G3218" i="74"/>
  <c r="G3217" i="74"/>
  <c r="G3216" i="74"/>
  <c r="G3215" i="74"/>
  <c r="G3214" i="74"/>
  <c r="G3213" i="74"/>
  <c r="G3212" i="74"/>
  <c r="G3211" i="74"/>
  <c r="G3210" i="74"/>
  <c r="G3209" i="74"/>
  <c r="G3208" i="74"/>
  <c r="G3207" i="74"/>
  <c r="G3206" i="74"/>
  <c r="G3205" i="74"/>
  <c r="G3204" i="74"/>
  <c r="G3203" i="74"/>
  <c r="G3202" i="74"/>
  <c r="G3201" i="74"/>
  <c r="G3200" i="74"/>
  <c r="G3199" i="74"/>
  <c r="G3198" i="74"/>
  <c r="G3197" i="74"/>
  <c r="G3196" i="74"/>
  <c r="G3195" i="74"/>
  <c r="G3194" i="74"/>
  <c r="G3193" i="74"/>
  <c r="G3192" i="74"/>
  <c r="G3191" i="74"/>
  <c r="G3190" i="74"/>
  <c r="G3189" i="74"/>
  <c r="G3188" i="74"/>
  <c r="G3187" i="74"/>
  <c r="G3186" i="74"/>
  <c r="G3185" i="74"/>
  <c r="G3184" i="74"/>
  <c r="G3183" i="74"/>
  <c r="G3182" i="74"/>
  <c r="G3181" i="74"/>
  <c r="G3180" i="74"/>
  <c r="G3179" i="74"/>
  <c r="G3178" i="74"/>
  <c r="G3177" i="74"/>
  <c r="G3176" i="74"/>
  <c r="G3175" i="74"/>
  <c r="G3174" i="74"/>
  <c r="G3173" i="74"/>
  <c r="G3172" i="74"/>
  <c r="G3171" i="74"/>
  <c r="G3170" i="74"/>
  <c r="G3169" i="74"/>
  <c r="G3168" i="74"/>
  <c r="G3167" i="74"/>
  <c r="G3166" i="74"/>
  <c r="G3165" i="74"/>
  <c r="G3164" i="74"/>
  <c r="G3163" i="74"/>
  <c r="G3162" i="74"/>
  <c r="G3161" i="74"/>
  <c r="G3160" i="74"/>
  <c r="G3159" i="74"/>
  <c r="G3158" i="74"/>
  <c r="G3157" i="74"/>
  <c r="G3156" i="74"/>
  <c r="G3155" i="74"/>
  <c r="G3154" i="74"/>
  <c r="G3153" i="74"/>
  <c r="G3152" i="74"/>
  <c r="G3151" i="74"/>
  <c r="G3150" i="74"/>
  <c r="G3149" i="74"/>
  <c r="G3148" i="74"/>
  <c r="G3147" i="74"/>
  <c r="G3146" i="74"/>
  <c r="G3145" i="74"/>
  <c r="G3144" i="74"/>
  <c r="G3143" i="74"/>
  <c r="G3142" i="74"/>
  <c r="G3141" i="74"/>
  <c r="G3140" i="74"/>
  <c r="G3139" i="74"/>
  <c r="G3138" i="74"/>
  <c r="G3137" i="74"/>
  <c r="G3136" i="74"/>
  <c r="G3135" i="74"/>
  <c r="G3134" i="74"/>
  <c r="G3133" i="74"/>
  <c r="G3132" i="74"/>
  <c r="G3131" i="74"/>
  <c r="G3130" i="74"/>
  <c r="G3129" i="74"/>
  <c r="G3128" i="74"/>
  <c r="G3127" i="74"/>
  <c r="G3126" i="74"/>
  <c r="G3125" i="74"/>
  <c r="G3124" i="74"/>
  <c r="G3123" i="74"/>
  <c r="G3122" i="74"/>
  <c r="G3121" i="74"/>
  <c r="G3120" i="74"/>
  <c r="G3119" i="74"/>
  <c r="G3118" i="74"/>
  <c r="G3117" i="74"/>
  <c r="G3116" i="74"/>
  <c r="G3115" i="74"/>
  <c r="G3114" i="74"/>
  <c r="G3113" i="74"/>
  <c r="G3112" i="74"/>
  <c r="G3111" i="74"/>
  <c r="G3110" i="74"/>
  <c r="G3109" i="74"/>
  <c r="G3108" i="74"/>
  <c r="G3107" i="74"/>
  <c r="G3106" i="74"/>
  <c r="G3105" i="74"/>
  <c r="G3104" i="74"/>
  <c r="G3103" i="74"/>
  <c r="G3102" i="74"/>
  <c r="G3101" i="74"/>
  <c r="G3100" i="74"/>
  <c r="G3099" i="74"/>
  <c r="G3098" i="74"/>
  <c r="G3097" i="74"/>
  <c r="G3096" i="74"/>
  <c r="G3095" i="74"/>
  <c r="G3094" i="74"/>
  <c r="G3093" i="74"/>
  <c r="G3092" i="74"/>
  <c r="G3091" i="74"/>
  <c r="G3090" i="74"/>
  <c r="G3089" i="74"/>
  <c r="G3088" i="74"/>
  <c r="G3087" i="74"/>
  <c r="G3086" i="74"/>
  <c r="G3085" i="74"/>
  <c r="G3084" i="74"/>
  <c r="G3083" i="74"/>
  <c r="G3082" i="74"/>
  <c r="G3081" i="74"/>
  <c r="G3080" i="74"/>
  <c r="G3079" i="74"/>
  <c r="G3078" i="74"/>
  <c r="G3077" i="74"/>
  <c r="G3076" i="74"/>
  <c r="G3075" i="74"/>
  <c r="G3074" i="74"/>
  <c r="G3073" i="74"/>
  <c r="G3072" i="74"/>
  <c r="G3071" i="74"/>
  <c r="G3070" i="74"/>
  <c r="G3069" i="74"/>
  <c r="G3068" i="74"/>
  <c r="G3067" i="74"/>
  <c r="G3066" i="74"/>
  <c r="G3065" i="74"/>
  <c r="G3064" i="74"/>
  <c r="G3063" i="74"/>
  <c r="G3062" i="74"/>
  <c r="G3061" i="74"/>
  <c r="G3060" i="74"/>
  <c r="G3059" i="74"/>
  <c r="G3058" i="74"/>
  <c r="G3057" i="74"/>
  <c r="G3056" i="74"/>
  <c r="G3055" i="74"/>
  <c r="G3054" i="74"/>
  <c r="G3053" i="74"/>
  <c r="G3052" i="74"/>
  <c r="G3051" i="74"/>
  <c r="G3050" i="74"/>
  <c r="G3049" i="74"/>
  <c r="G3048" i="74"/>
  <c r="G3047" i="74"/>
  <c r="G3046" i="74"/>
  <c r="G3045" i="74"/>
  <c r="G3044" i="74"/>
  <c r="G3043" i="74"/>
  <c r="G3042" i="74"/>
  <c r="G3041" i="74"/>
  <c r="G3040" i="74"/>
  <c r="G3039" i="74"/>
  <c r="G3038" i="74"/>
  <c r="G3037" i="74"/>
  <c r="G3036" i="74"/>
  <c r="G3035" i="74"/>
  <c r="G3034" i="74"/>
  <c r="G3033" i="74"/>
  <c r="G3032" i="74"/>
  <c r="G3031" i="74"/>
  <c r="G3030" i="74"/>
  <c r="G3029" i="74"/>
  <c r="G3028" i="74"/>
  <c r="G3027" i="74"/>
  <c r="G3026" i="74"/>
  <c r="G3025" i="74"/>
  <c r="G3024" i="74"/>
  <c r="G3023" i="74"/>
  <c r="G3022" i="74"/>
  <c r="G3021" i="74"/>
  <c r="G3020" i="74"/>
  <c r="G3019" i="74"/>
  <c r="G3018" i="74"/>
  <c r="G3017" i="74"/>
  <c r="G3016" i="74"/>
  <c r="G3015" i="74"/>
  <c r="G3014" i="74"/>
  <c r="G3013" i="74"/>
  <c r="G3012" i="74"/>
  <c r="G3011" i="74"/>
  <c r="G3010" i="74"/>
  <c r="G3009" i="74"/>
  <c r="G3008" i="74"/>
  <c r="G3007" i="74"/>
  <c r="G3006" i="74"/>
  <c r="G3005" i="74"/>
  <c r="G3004" i="74"/>
  <c r="G3003" i="74"/>
  <c r="G3002" i="74"/>
  <c r="G3001" i="74"/>
  <c r="G3000" i="74"/>
  <c r="G2999" i="74"/>
  <c r="G2998" i="74"/>
  <c r="G2997" i="74"/>
  <c r="G2996" i="74"/>
  <c r="G2995" i="74"/>
  <c r="G2994" i="74"/>
  <c r="G2993" i="74"/>
  <c r="G2992" i="74"/>
  <c r="G2991" i="74"/>
  <c r="G2990" i="74"/>
  <c r="G2989" i="74"/>
  <c r="G2988" i="74"/>
  <c r="G2987" i="74"/>
  <c r="G2986" i="74"/>
  <c r="G2985" i="74"/>
  <c r="G2984" i="74"/>
  <c r="G2983" i="74"/>
  <c r="G2982" i="74"/>
  <c r="G2981" i="74"/>
  <c r="G2980" i="74"/>
  <c r="G2979" i="74"/>
  <c r="G2978" i="74"/>
  <c r="G2977" i="74"/>
  <c r="G2976" i="74"/>
  <c r="G2975" i="74"/>
  <c r="G2974" i="74"/>
  <c r="G2973" i="74"/>
  <c r="G2972" i="74"/>
  <c r="G2971" i="74"/>
  <c r="G2970" i="74"/>
  <c r="G2969" i="74"/>
  <c r="G2968" i="74"/>
  <c r="G2967" i="74"/>
  <c r="G2966" i="74"/>
  <c r="G2965" i="74"/>
  <c r="G2964" i="74"/>
  <c r="G2963" i="74"/>
  <c r="G2962" i="74"/>
  <c r="G2961" i="74"/>
  <c r="G2960" i="74"/>
  <c r="G2959" i="74"/>
  <c r="G2958" i="74"/>
  <c r="G2957" i="74"/>
  <c r="G2956" i="74"/>
  <c r="G2955" i="74"/>
  <c r="G2954" i="74"/>
  <c r="G2953" i="74"/>
  <c r="G2952" i="74"/>
  <c r="G2951" i="74"/>
  <c r="G2950" i="74"/>
  <c r="G2949" i="74"/>
  <c r="G2948" i="74"/>
  <c r="G2947" i="74"/>
  <c r="G2946" i="74"/>
  <c r="G2945" i="74"/>
  <c r="G2944" i="74"/>
  <c r="G2943" i="74"/>
  <c r="G2942" i="74"/>
  <c r="G2941" i="74"/>
  <c r="G2940" i="74"/>
  <c r="G2939" i="74"/>
  <c r="G2938" i="74"/>
  <c r="G2937" i="74"/>
  <c r="G2936" i="74"/>
  <c r="G2935" i="74"/>
  <c r="G2934" i="74"/>
  <c r="G2933" i="74"/>
  <c r="G2932" i="74"/>
  <c r="G2931" i="74"/>
  <c r="G2930" i="74"/>
  <c r="G2929" i="74"/>
  <c r="G2928" i="74"/>
  <c r="G2927" i="74"/>
  <c r="G2926" i="74"/>
  <c r="G2925" i="74"/>
  <c r="G2924" i="74"/>
  <c r="G2923" i="74"/>
  <c r="G2922" i="74"/>
  <c r="G2921" i="74"/>
  <c r="G2920" i="74"/>
  <c r="G2919" i="74"/>
  <c r="G2918" i="74"/>
  <c r="G2917" i="74"/>
  <c r="G2916" i="74"/>
  <c r="G2915" i="74"/>
  <c r="G2914" i="74"/>
  <c r="G2913" i="74"/>
  <c r="G2912" i="74"/>
  <c r="G2911" i="74"/>
  <c r="G2910" i="74"/>
  <c r="G2909" i="74"/>
  <c r="G2908" i="74"/>
  <c r="G2907" i="74"/>
  <c r="G2906" i="74"/>
  <c r="G2905" i="74"/>
  <c r="G2904" i="74"/>
  <c r="G2903" i="74"/>
  <c r="G2902" i="74"/>
  <c r="G2901" i="74"/>
  <c r="G2900" i="74"/>
  <c r="G2899" i="74"/>
  <c r="G2898" i="74"/>
  <c r="G2897" i="74"/>
  <c r="G2896" i="74"/>
  <c r="G2895" i="74"/>
  <c r="G2894" i="74"/>
  <c r="G2893" i="74"/>
  <c r="G2892" i="74"/>
  <c r="G2891" i="74"/>
  <c r="G2890" i="74"/>
  <c r="G2889" i="74"/>
  <c r="G2888" i="74"/>
  <c r="G2887" i="74"/>
  <c r="G2886" i="74"/>
  <c r="G2885" i="74"/>
  <c r="G2884" i="74"/>
  <c r="G2883" i="74"/>
  <c r="G2882" i="74"/>
  <c r="G2881" i="74"/>
  <c r="G2880" i="74"/>
  <c r="G2879" i="74"/>
  <c r="G2878" i="74"/>
  <c r="G2877" i="74"/>
  <c r="G2876" i="74"/>
  <c r="G2875" i="74"/>
  <c r="G2874" i="74"/>
  <c r="G2873" i="74"/>
  <c r="G2872" i="74"/>
  <c r="G2871" i="74"/>
  <c r="G2870" i="74"/>
  <c r="G2869" i="74"/>
  <c r="G2868" i="74"/>
  <c r="G2867" i="74"/>
  <c r="G2866" i="74"/>
  <c r="G2865" i="74"/>
  <c r="G2864" i="74"/>
  <c r="G2863" i="74"/>
  <c r="G2862" i="74"/>
  <c r="G2861" i="74"/>
  <c r="G2860" i="74"/>
  <c r="G2859" i="74"/>
  <c r="G2858" i="74"/>
  <c r="G2857" i="74"/>
  <c r="G2856" i="74"/>
  <c r="G2855" i="74"/>
  <c r="G2854" i="74"/>
  <c r="G2853" i="74"/>
  <c r="G2852" i="74"/>
  <c r="G2851" i="74"/>
  <c r="G2850" i="74"/>
  <c r="G2849" i="74"/>
  <c r="G2848" i="74"/>
  <c r="G2847" i="74"/>
  <c r="G2846" i="74"/>
  <c r="G2845" i="74"/>
  <c r="G2844" i="74"/>
  <c r="G2843" i="74"/>
  <c r="G2842" i="74"/>
  <c r="G2841" i="74"/>
  <c r="G2840" i="74"/>
  <c r="G2839" i="74"/>
  <c r="G2838" i="74"/>
  <c r="G2837" i="74"/>
  <c r="G2836" i="74"/>
  <c r="G2835" i="74"/>
  <c r="G2834" i="74"/>
  <c r="G2833" i="74"/>
  <c r="G2832" i="74"/>
  <c r="G2831" i="74"/>
  <c r="G2830" i="74"/>
  <c r="G2829" i="74"/>
  <c r="G2828" i="74"/>
  <c r="G2827" i="74"/>
  <c r="G2826" i="74"/>
  <c r="G2825" i="74"/>
  <c r="G2824" i="74"/>
  <c r="G2823" i="74"/>
  <c r="G2822" i="74"/>
  <c r="G2821" i="74"/>
  <c r="G2820" i="74"/>
  <c r="G2819" i="74"/>
  <c r="G2818" i="74"/>
  <c r="G2817" i="74"/>
  <c r="G2816" i="74"/>
  <c r="G2815" i="74"/>
  <c r="G2814" i="74"/>
  <c r="G2813" i="74"/>
  <c r="G2812" i="74"/>
  <c r="G2811" i="74"/>
  <c r="G2810" i="74"/>
  <c r="G2809" i="74"/>
  <c r="G2808" i="74"/>
  <c r="G2807" i="74"/>
  <c r="G2806" i="74"/>
  <c r="G2805" i="74"/>
  <c r="G2804" i="74"/>
  <c r="G2803" i="74"/>
  <c r="G2802" i="74"/>
  <c r="G2801" i="74"/>
  <c r="G2800" i="74"/>
  <c r="G2799" i="74"/>
  <c r="G2798" i="74"/>
  <c r="G2797" i="74"/>
  <c r="G2796" i="74"/>
  <c r="G2795" i="74"/>
  <c r="G2794" i="74"/>
  <c r="G2793" i="74"/>
  <c r="G2792" i="74"/>
  <c r="G2791" i="74"/>
  <c r="G2790" i="74"/>
  <c r="G2789" i="74"/>
  <c r="G2788" i="74"/>
  <c r="G2787" i="74"/>
  <c r="G2786" i="74"/>
  <c r="G2785" i="74"/>
  <c r="G2784" i="74"/>
  <c r="G2783" i="74"/>
  <c r="G2782" i="74"/>
  <c r="G2781" i="74"/>
  <c r="G2780" i="74"/>
  <c r="G2779" i="74"/>
  <c r="G2778" i="74"/>
  <c r="G2777" i="74"/>
  <c r="G2776" i="74"/>
  <c r="G2775" i="74"/>
  <c r="G2774" i="74"/>
  <c r="G2773" i="74"/>
  <c r="G2772" i="74"/>
  <c r="G2771" i="74"/>
  <c r="G2770" i="74"/>
  <c r="G2769" i="74"/>
  <c r="G2768" i="74"/>
  <c r="G2767" i="74"/>
  <c r="G2766" i="74"/>
  <c r="G2765" i="74"/>
  <c r="G2764" i="74"/>
  <c r="G2763" i="74"/>
  <c r="G2762" i="74"/>
  <c r="G2761" i="74"/>
  <c r="G2760" i="74"/>
  <c r="G2759" i="74"/>
  <c r="G2758" i="74"/>
  <c r="G2757" i="74"/>
  <c r="G2756" i="74"/>
  <c r="G2755" i="74"/>
  <c r="G2754" i="74"/>
  <c r="G2753" i="74"/>
  <c r="G2752" i="74"/>
  <c r="G2751" i="74"/>
  <c r="G2750" i="74"/>
  <c r="G2749" i="74"/>
  <c r="G2748" i="74"/>
  <c r="G2747" i="74"/>
  <c r="G2746" i="74"/>
  <c r="G2745" i="74"/>
  <c r="G2744" i="74"/>
  <c r="G2743" i="74"/>
  <c r="G2742" i="74"/>
  <c r="G2741" i="74"/>
  <c r="G2740" i="74"/>
  <c r="G2739" i="74"/>
  <c r="G2738" i="74"/>
  <c r="G2737" i="74"/>
  <c r="G2736" i="74"/>
  <c r="G2735" i="74"/>
  <c r="G2734" i="74"/>
  <c r="G2733" i="74"/>
  <c r="G2732" i="74"/>
  <c r="G2731" i="74"/>
  <c r="G2730" i="74"/>
  <c r="G2729" i="74"/>
  <c r="G2728" i="74"/>
  <c r="G2727" i="74"/>
  <c r="G2726" i="74"/>
  <c r="G2725" i="74"/>
  <c r="G2724" i="74"/>
  <c r="G2723" i="74"/>
  <c r="G2722" i="74"/>
  <c r="G2721" i="74"/>
  <c r="G2720" i="74"/>
  <c r="G2719" i="74"/>
  <c r="G2718" i="74"/>
  <c r="G2717" i="74"/>
  <c r="G2716" i="74"/>
  <c r="G2715" i="74"/>
  <c r="G2714" i="74"/>
  <c r="G2713" i="74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<sst xmlns="http://schemas.openxmlformats.org/spreadsheetml/2006/main" count="8747" uniqueCount="14">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</sst>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20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.05.2024 - 24.05.2024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24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1 of 2024"/>
      <sheetName val="Calendar Week 20 of 2024"/>
      <sheetName val="Calendar Week 19 of 2024"/>
      <sheetName val="Calendar Week 18 of 2024"/>
      <sheetName val="Calendar Week 17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A6DC-1249-4535-B68D-0BC20FAC725F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(20-May-2024 to 24-May-2024)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45432</v>
      </c>
      <c r="E5" s="21">
        <f ca="1">IF(SUMIF($C$16:$C$499995,$D5,($E$16:$E$499995))&gt;0,SUMIF($C$16:$C$499995,$D5,($E$16:$E$499995)),"-")</f>
        <v>2441</v>
      </c>
      <c r="F5" s="22">
        <f ca="1">IF(E5="-","-",SUMIF($C$16:$C$499995,$D5,($G$16:$G$499995))/E5)</f>
        <v>50.964145841868053</v>
      </c>
      <c r="G5" s="23">
        <f ca="1">IF(F5="-","-",E5*F5)</f>
        <v>124403.47999999992</v>
      </c>
      <c r="I5" s="24"/>
      <c r="J5" s="22"/>
      <c r="K5" s="23"/>
    </row>
    <row r="6" spans="1:12" s="17" customFormat="1" ht="12.75">
      <c r="D6" s="20">
        <v>45433</v>
      </c>
      <c r="E6" s="21">
        <f t="shared" ref="E6:E9" ca="1" si="0">IF(SUMIF($C$16:$C$499995,$D6,($E$16:$E$499995))&gt;0,SUMIF($C$16:$C$499995,$D6,($E$16:$E$499995)),"-")</f>
        <v>3036</v>
      </c>
      <c r="F6" s="22">
        <f t="shared" ref="F6:F9" ca="1" si="1">IF(E6="-","-",SUMIF($C$16:$C$499995,$D6,($G$16:$G$499995))/E6)</f>
        <v>49.918593544136996</v>
      </c>
      <c r="G6" s="23">
        <f ca="1">IF(F6="-","-",E6*F6)</f>
        <v>151552.84999999992</v>
      </c>
      <c r="I6" s="21"/>
      <c r="J6" s="22"/>
      <c r="K6" s="23"/>
    </row>
    <row r="7" spans="1:12" s="17" customFormat="1" ht="12.75">
      <c r="D7" s="20">
        <v>45434</v>
      </c>
      <c r="E7" s="21">
        <f t="shared" ca="1" si="0"/>
        <v>3226</v>
      </c>
      <c r="F7" s="22">
        <f t="shared" ca="1" si="1"/>
        <v>49.7275542467452</v>
      </c>
      <c r="G7" s="23">
        <f ca="1">IF(F7="-","-",E7*F7)</f>
        <v>160421.09000000003</v>
      </c>
      <c r="H7" s="25"/>
      <c r="I7" s="21"/>
      <c r="J7" s="22"/>
      <c r="K7" s="23"/>
    </row>
    <row r="8" spans="1:12" s="17" customFormat="1" ht="12.75">
      <c r="D8" s="20">
        <v>45435</v>
      </c>
      <c r="E8" s="21">
        <f ca="1">IF(SUMIF($C$16:$C$499995,$D8,($E$16:$E$499995))&gt;0,SUMIF($C$16:$C$499995,$D8,($E$16:$E$499995)),"-")</f>
        <v>4526</v>
      </c>
      <c r="F8" s="22">
        <f t="shared" ca="1" si="1"/>
        <v>48.008137428192704</v>
      </c>
      <c r="G8" s="23">
        <f ca="1">IF(F8="-","-",E8*F8)</f>
        <v>217284.83000000019</v>
      </c>
      <c r="I8" s="21"/>
      <c r="J8" s="22"/>
      <c r="K8" s="23"/>
    </row>
    <row r="9" spans="1:12" s="17" customFormat="1" ht="12.75">
      <c r="D9" s="26">
        <v>45436</v>
      </c>
      <c r="E9" s="27">
        <f t="shared" ca="1" si="0"/>
        <v>4619</v>
      </c>
      <c r="F9" s="28">
        <f t="shared" ca="1" si="1"/>
        <v>47.868952154145866</v>
      </c>
      <c r="G9" s="29">
        <f ca="1">IF(F9="-","-",E9*F9)</f>
        <v>221106.68999999977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17848</v>
      </c>
      <c r="F10" s="31">
        <f ca="1">IF(E10="","",G10/E10)</f>
        <v>49.012154863289986</v>
      </c>
      <c r="G10" s="32">
        <f ca="1">IF(E10="-","-",SUM(G5:G9))</f>
        <v>874768.93999999971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(20-May-2024 to 24-May-2024)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45432</v>
      </c>
      <c r="D16" s="40">
        <v>0.37720740740740738</v>
      </c>
      <c r="E16" s="21">
        <v>1</v>
      </c>
      <c r="F16" s="22">
        <v>51.42</v>
      </c>
      <c r="G16" s="41">
        <f ca="1">E16*F16</f>
        <v>51.42</v>
      </c>
      <c r="H16" s="42" t="s">
        <v>13</v>
      </c>
    </row>
    <row r="17" spans="2:8" s="11" customFormat="1" ht="12.75">
      <c r="B17" s="38" t="s">
        <v>12</v>
      </c>
      <c r="C17" s="39">
        <v>45432</v>
      </c>
      <c r="D17" s="40">
        <v>0.37720740740740738</v>
      </c>
      <c r="E17" s="21">
        <v>3</v>
      </c>
      <c r="F17" s="22">
        <v>51.42</v>
      </c>
      <c r="G17" s="41">
        <f t="shared" ref="G17:G80" ca="1" si="2">E17*F17</f>
        <v>154.26</v>
      </c>
      <c r="H17" s="42" t="s">
        <v>13</v>
      </c>
    </row>
    <row r="18" spans="2:8" s="11" customFormat="1" ht="12.75">
      <c r="B18" s="38" t="s">
        <v>12</v>
      </c>
      <c r="C18" s="39">
        <v>45432</v>
      </c>
      <c r="D18" s="40">
        <v>0.37720740740740738</v>
      </c>
      <c r="E18" s="21">
        <v>4</v>
      </c>
      <c r="F18" s="22">
        <v>51.42</v>
      </c>
      <c r="G18" s="41">
        <f t="shared" ca="1" si="2"/>
        <v>205.68</v>
      </c>
      <c r="H18" s="42" t="s">
        <v>13</v>
      </c>
    </row>
    <row r="19" spans="2:8" s="11" customFormat="1" ht="12.75">
      <c r="B19" s="38" t="s">
        <v>12</v>
      </c>
      <c r="C19" s="39">
        <v>45432</v>
      </c>
      <c r="D19" s="40">
        <v>0.37720740740740738</v>
      </c>
      <c r="E19" s="21">
        <v>5</v>
      </c>
      <c r="F19" s="22">
        <v>51.42</v>
      </c>
      <c r="G19" s="41">
        <f t="shared" ca="1" si="2"/>
        <v>257.10000000000002</v>
      </c>
      <c r="H19" s="42" t="s">
        <v>13</v>
      </c>
    </row>
    <row r="20" spans="2:8" ht="12.75">
      <c r="B20" s="38" t="s">
        <v>12</v>
      </c>
      <c r="C20" s="39">
        <v>45432</v>
      </c>
      <c r="D20" s="43">
        <v>0.37844861111111111</v>
      </c>
      <c r="E20" s="44">
        <v>1</v>
      </c>
      <c r="F20" s="22">
        <v>51.4</v>
      </c>
      <c r="G20" s="41">
        <f t="shared" ca="1" si="2"/>
        <v>51.4</v>
      </c>
      <c r="H20" s="42" t="s">
        <v>13</v>
      </c>
    </row>
    <row r="21" spans="2:8" ht="12.75">
      <c r="B21" s="38" t="s">
        <v>12</v>
      </c>
      <c r="C21" s="39">
        <v>45432</v>
      </c>
      <c r="D21" s="43">
        <v>0.3817571759259259</v>
      </c>
      <c r="E21" s="44">
        <v>5</v>
      </c>
      <c r="F21" s="22">
        <v>51.34</v>
      </c>
      <c r="G21" s="41">
        <f t="shared" ca="1" si="2"/>
        <v>256.70000000000005</v>
      </c>
      <c r="H21" s="42" t="s">
        <v>13</v>
      </c>
    </row>
    <row r="22" spans="2:8" ht="12.75">
      <c r="B22" s="38" t="s">
        <v>12</v>
      </c>
      <c r="C22" s="39">
        <v>45432</v>
      </c>
      <c r="D22" s="43">
        <v>0.38175740740740738</v>
      </c>
      <c r="E22" s="44">
        <v>6</v>
      </c>
      <c r="F22" s="22">
        <v>51.3</v>
      </c>
      <c r="G22" s="41">
        <f t="shared" ca="1" si="2"/>
        <v>307.79999999999995</v>
      </c>
      <c r="H22" s="42" t="s">
        <v>13</v>
      </c>
    </row>
    <row r="23" spans="2:8" ht="12.75">
      <c r="B23" s="38" t="s">
        <v>12</v>
      </c>
      <c r="C23" s="39">
        <v>45432</v>
      </c>
      <c r="D23" s="43">
        <v>0.38183449074074072</v>
      </c>
      <c r="E23" s="44">
        <v>1</v>
      </c>
      <c r="F23" s="22">
        <v>51.32</v>
      </c>
      <c r="G23" s="41">
        <f t="shared" ca="1" si="2"/>
        <v>51.32</v>
      </c>
      <c r="H23" s="42" t="s">
        <v>13</v>
      </c>
    </row>
    <row r="24" spans="2:8" ht="12.75">
      <c r="B24" s="38" t="s">
        <v>12</v>
      </c>
      <c r="C24" s="39">
        <v>45432</v>
      </c>
      <c r="D24" s="43">
        <v>0.38183449074074072</v>
      </c>
      <c r="E24" s="44">
        <v>1</v>
      </c>
      <c r="F24" s="22">
        <v>51.32</v>
      </c>
      <c r="G24" s="41">
        <f t="shared" ca="1" si="2"/>
        <v>51.32</v>
      </c>
      <c r="H24" s="42" t="s">
        <v>13</v>
      </c>
    </row>
    <row r="25" spans="2:8" ht="12.75">
      <c r="B25" s="38" t="s">
        <v>12</v>
      </c>
      <c r="C25" s="39">
        <v>45432</v>
      </c>
      <c r="D25" s="43">
        <v>0.38200543981481483</v>
      </c>
      <c r="E25" s="44">
        <v>1</v>
      </c>
      <c r="F25" s="22">
        <v>51.3</v>
      </c>
      <c r="G25" s="41">
        <f t="shared" ca="1" si="2"/>
        <v>51.3</v>
      </c>
      <c r="H25" s="42" t="s">
        <v>13</v>
      </c>
    </row>
    <row r="26" spans="2:8" ht="12.75">
      <c r="B26" s="38" t="s">
        <v>12</v>
      </c>
      <c r="C26" s="39">
        <v>45432</v>
      </c>
      <c r="D26" s="43">
        <v>0.38430347222222222</v>
      </c>
      <c r="E26" s="44">
        <v>3</v>
      </c>
      <c r="F26" s="46">
        <v>51.44</v>
      </c>
      <c r="G26" s="41">
        <f t="shared" ca="1" si="2"/>
        <v>154.32</v>
      </c>
      <c r="H26" s="42" t="s">
        <v>13</v>
      </c>
    </row>
    <row r="27" spans="2:8" ht="12.75">
      <c r="B27" s="38" t="s">
        <v>12</v>
      </c>
      <c r="C27" s="39">
        <v>45432</v>
      </c>
      <c r="D27" s="43">
        <v>0.38676967592592593</v>
      </c>
      <c r="E27" s="44">
        <v>1</v>
      </c>
      <c r="F27" s="46">
        <v>51.44</v>
      </c>
      <c r="G27" s="41">
        <f t="shared" ca="1" si="2"/>
        <v>51.44</v>
      </c>
      <c r="H27" s="42" t="s">
        <v>13</v>
      </c>
    </row>
    <row r="28" spans="2:8" ht="12.75">
      <c r="B28" s="38" t="s">
        <v>12</v>
      </c>
      <c r="C28" s="39">
        <v>45432</v>
      </c>
      <c r="D28" s="43">
        <v>0.39086770833333329</v>
      </c>
      <c r="E28" s="44">
        <v>1</v>
      </c>
      <c r="F28" s="46">
        <v>51.46</v>
      </c>
      <c r="G28" s="41">
        <f t="shared" ca="1" si="2"/>
        <v>51.46</v>
      </c>
      <c r="H28" s="42" t="s">
        <v>13</v>
      </c>
    </row>
    <row r="29" spans="2:8" ht="12.75">
      <c r="B29" s="38" t="s">
        <v>12</v>
      </c>
      <c r="C29" s="39">
        <v>45432</v>
      </c>
      <c r="D29" s="43">
        <v>0.39086782407407406</v>
      </c>
      <c r="E29" s="44">
        <v>1</v>
      </c>
      <c r="F29" s="46">
        <v>51.42</v>
      </c>
      <c r="G29" s="41">
        <f t="shared" ca="1" si="2"/>
        <v>51.42</v>
      </c>
      <c r="H29" s="42" t="s">
        <v>13</v>
      </c>
    </row>
    <row r="30" spans="2:8" ht="12.75">
      <c r="B30" s="38" t="s">
        <v>12</v>
      </c>
      <c r="C30" s="39">
        <v>45432</v>
      </c>
      <c r="D30" s="43">
        <v>0.3955552083333333</v>
      </c>
      <c r="E30" s="44">
        <v>3</v>
      </c>
      <c r="F30" s="46">
        <v>51.38</v>
      </c>
      <c r="G30" s="41">
        <f t="shared" ca="1" si="2"/>
        <v>154.14000000000001</v>
      </c>
      <c r="H30" s="42" t="s">
        <v>13</v>
      </c>
    </row>
    <row r="31" spans="2:8" ht="12.75">
      <c r="B31" s="38" t="s">
        <v>12</v>
      </c>
      <c r="C31" s="39">
        <v>45432</v>
      </c>
      <c r="D31" s="43">
        <v>0.4064719907407407</v>
      </c>
      <c r="E31" s="44">
        <v>1</v>
      </c>
      <c r="F31" s="46">
        <v>51.32</v>
      </c>
      <c r="G31" s="41">
        <f t="shared" ca="1" si="2"/>
        <v>51.32</v>
      </c>
      <c r="H31" s="42" t="s">
        <v>13</v>
      </c>
    </row>
    <row r="32" spans="2:8" ht="12.75">
      <c r="B32" s="38" t="s">
        <v>12</v>
      </c>
      <c r="C32" s="39">
        <v>45432</v>
      </c>
      <c r="D32" s="43">
        <v>0.4064719907407407</v>
      </c>
      <c r="E32" s="44">
        <v>4</v>
      </c>
      <c r="F32" s="46">
        <v>51.32</v>
      </c>
      <c r="G32" s="41">
        <f t="shared" ca="1" si="2"/>
        <v>205.28</v>
      </c>
      <c r="H32" s="42" t="s">
        <v>13</v>
      </c>
    </row>
    <row r="33" spans="2:8" ht="12.75">
      <c r="B33" s="38" t="s">
        <v>12</v>
      </c>
      <c r="C33" s="39">
        <v>45432</v>
      </c>
      <c r="D33" s="43">
        <v>0.40649652777777778</v>
      </c>
      <c r="E33" s="44">
        <v>1</v>
      </c>
      <c r="F33" s="46">
        <v>51.3</v>
      </c>
      <c r="G33" s="41">
        <f t="shared" ca="1" si="2"/>
        <v>51.3</v>
      </c>
      <c r="H33" s="42" t="s">
        <v>13</v>
      </c>
    </row>
    <row r="34" spans="2:8" ht="12.75">
      <c r="B34" s="38" t="s">
        <v>12</v>
      </c>
      <c r="C34" s="39">
        <v>45432</v>
      </c>
      <c r="D34" s="43">
        <v>0.40649652777777778</v>
      </c>
      <c r="E34" s="44">
        <v>1</v>
      </c>
      <c r="F34" s="46">
        <v>51.3</v>
      </c>
      <c r="G34" s="41">
        <f t="shared" ca="1" si="2"/>
        <v>51.3</v>
      </c>
      <c r="H34" s="42" t="s">
        <v>13</v>
      </c>
    </row>
    <row r="35" spans="2:8" ht="12.75">
      <c r="B35" s="38" t="s">
        <v>12</v>
      </c>
      <c r="C35" s="39">
        <v>45432</v>
      </c>
      <c r="D35" s="43">
        <v>0.40649652777777778</v>
      </c>
      <c r="E35" s="44">
        <v>3</v>
      </c>
      <c r="F35" s="46">
        <v>51.3</v>
      </c>
      <c r="G35" s="41">
        <f t="shared" ca="1" si="2"/>
        <v>153.89999999999998</v>
      </c>
      <c r="H35" s="42" t="s">
        <v>13</v>
      </c>
    </row>
    <row r="36" spans="2:8" ht="12.75">
      <c r="B36" s="38" t="s">
        <v>12</v>
      </c>
      <c r="C36" s="39">
        <v>45432</v>
      </c>
      <c r="D36" s="43">
        <v>0.40649652777777778</v>
      </c>
      <c r="E36" s="44">
        <v>3</v>
      </c>
      <c r="F36" s="46">
        <v>51.3</v>
      </c>
      <c r="G36" s="41">
        <f t="shared" ca="1" si="2"/>
        <v>153.89999999999998</v>
      </c>
      <c r="H36" s="42" t="s">
        <v>13</v>
      </c>
    </row>
    <row r="37" spans="2:8" ht="12.75">
      <c r="B37" s="38" t="s">
        <v>12</v>
      </c>
      <c r="C37" s="39">
        <v>45432</v>
      </c>
      <c r="D37" s="43">
        <v>0.40649675925925921</v>
      </c>
      <c r="E37" s="44">
        <v>3</v>
      </c>
      <c r="F37" s="46">
        <v>51.3</v>
      </c>
      <c r="G37" s="41">
        <f t="shared" ca="1" si="2"/>
        <v>153.89999999999998</v>
      </c>
      <c r="H37" s="42" t="s">
        <v>13</v>
      </c>
    </row>
    <row r="38" spans="2:8" ht="12.75">
      <c r="B38" s="38" t="s">
        <v>12</v>
      </c>
      <c r="C38" s="39">
        <v>45432</v>
      </c>
      <c r="D38" s="43">
        <v>0.40649699074074075</v>
      </c>
      <c r="E38" s="44">
        <v>1</v>
      </c>
      <c r="F38" s="46">
        <v>51.3</v>
      </c>
      <c r="G38" s="41">
        <f t="shared" ca="1" si="2"/>
        <v>51.3</v>
      </c>
      <c r="H38" s="42" t="s">
        <v>13</v>
      </c>
    </row>
    <row r="39" spans="2:8" ht="12.75">
      <c r="B39" s="38" t="s">
        <v>12</v>
      </c>
      <c r="C39" s="39">
        <v>45432</v>
      </c>
      <c r="D39" s="43">
        <v>0.41261458333333334</v>
      </c>
      <c r="E39" s="44">
        <v>3</v>
      </c>
      <c r="F39" s="46">
        <v>51.72</v>
      </c>
      <c r="G39" s="41">
        <f t="shared" ca="1" si="2"/>
        <v>155.16</v>
      </c>
      <c r="H39" s="42" t="s">
        <v>13</v>
      </c>
    </row>
    <row r="40" spans="2:8" ht="12.75">
      <c r="B40" s="38" t="s">
        <v>12</v>
      </c>
      <c r="C40" s="39">
        <v>45432</v>
      </c>
      <c r="D40" s="43">
        <v>0.41261458333333334</v>
      </c>
      <c r="E40" s="44">
        <v>7</v>
      </c>
      <c r="F40" s="46">
        <v>51.72</v>
      </c>
      <c r="G40" s="41">
        <f t="shared" ca="1" si="2"/>
        <v>362.03999999999996</v>
      </c>
      <c r="H40" s="42" t="s">
        <v>13</v>
      </c>
    </row>
    <row r="41" spans="2:8" ht="12.75">
      <c r="B41" s="38" t="s">
        <v>12</v>
      </c>
      <c r="C41" s="39">
        <v>45432</v>
      </c>
      <c r="D41" s="43">
        <v>0.41261481481481477</v>
      </c>
      <c r="E41" s="44">
        <v>6</v>
      </c>
      <c r="F41" s="46">
        <v>51.72</v>
      </c>
      <c r="G41" s="41">
        <f t="shared" ca="1" si="2"/>
        <v>310.32</v>
      </c>
      <c r="H41" s="42" t="s">
        <v>13</v>
      </c>
    </row>
    <row r="42" spans="2:8" ht="12.75">
      <c r="B42" s="38" t="s">
        <v>12</v>
      </c>
      <c r="C42" s="39">
        <v>45432</v>
      </c>
      <c r="D42" s="43">
        <v>0.41262511574074073</v>
      </c>
      <c r="E42" s="44">
        <v>1</v>
      </c>
      <c r="F42" s="46">
        <v>51.68</v>
      </c>
      <c r="G42" s="41">
        <f t="shared" ca="1" si="2"/>
        <v>51.68</v>
      </c>
      <c r="H42" s="42" t="s">
        <v>13</v>
      </c>
    </row>
    <row r="43" spans="2:8" ht="12.75">
      <c r="B43" s="38" t="s">
        <v>12</v>
      </c>
      <c r="C43" s="39">
        <v>45432</v>
      </c>
      <c r="D43" s="43">
        <v>0.41262511574074073</v>
      </c>
      <c r="E43" s="44">
        <v>1</v>
      </c>
      <c r="F43" s="46">
        <v>51.68</v>
      </c>
      <c r="G43" s="41">
        <f t="shared" ca="1" si="2"/>
        <v>51.68</v>
      </c>
      <c r="H43" s="42" t="s">
        <v>13</v>
      </c>
    </row>
    <row r="44" spans="2:8" ht="12.75">
      <c r="B44" s="38" t="s">
        <v>12</v>
      </c>
      <c r="C44" s="39">
        <v>45432</v>
      </c>
      <c r="D44" s="43">
        <v>0.41262523148148145</v>
      </c>
      <c r="E44" s="44">
        <v>1</v>
      </c>
      <c r="F44" s="46">
        <v>51.66</v>
      </c>
      <c r="G44" s="41">
        <f t="shared" ca="1" si="2"/>
        <v>51.66</v>
      </c>
      <c r="H44" s="42" t="s">
        <v>13</v>
      </c>
    </row>
    <row r="45" spans="2:8" ht="12.75">
      <c r="B45" s="38" t="s">
        <v>12</v>
      </c>
      <c r="C45" s="39">
        <v>45432</v>
      </c>
      <c r="D45" s="43">
        <v>0.41262534722222222</v>
      </c>
      <c r="E45" s="44">
        <v>1</v>
      </c>
      <c r="F45" s="46">
        <v>51.68</v>
      </c>
      <c r="G45" s="41">
        <f t="shared" ca="1" si="2"/>
        <v>51.68</v>
      </c>
      <c r="H45" s="42" t="s">
        <v>13</v>
      </c>
    </row>
    <row r="46" spans="2:8" ht="12.75">
      <c r="B46" s="38" t="s">
        <v>12</v>
      </c>
      <c r="C46" s="39">
        <v>45432</v>
      </c>
      <c r="D46" s="43">
        <v>0.41262534722222222</v>
      </c>
      <c r="E46" s="44">
        <v>1</v>
      </c>
      <c r="F46" s="46">
        <v>51.68</v>
      </c>
      <c r="G46" s="41">
        <f t="shared" ca="1" si="2"/>
        <v>51.68</v>
      </c>
      <c r="H46" s="42" t="s">
        <v>13</v>
      </c>
    </row>
    <row r="47" spans="2:8" ht="12.75">
      <c r="B47" s="38" t="s">
        <v>12</v>
      </c>
      <c r="C47" s="39">
        <v>45432</v>
      </c>
      <c r="D47" s="43">
        <v>0.41446909722222219</v>
      </c>
      <c r="E47" s="44">
        <v>1</v>
      </c>
      <c r="F47" s="46">
        <v>51.68</v>
      </c>
      <c r="G47" s="41">
        <f t="shared" ca="1" si="2"/>
        <v>51.68</v>
      </c>
      <c r="H47" s="42" t="s">
        <v>13</v>
      </c>
    </row>
    <row r="48" spans="2:8" ht="12.75">
      <c r="B48" s="38" t="s">
        <v>12</v>
      </c>
      <c r="C48" s="39">
        <v>45432</v>
      </c>
      <c r="D48" s="43">
        <v>0.41446909722222219</v>
      </c>
      <c r="E48" s="44">
        <v>3</v>
      </c>
      <c r="F48" s="46">
        <v>51.68</v>
      </c>
      <c r="G48" s="41">
        <f t="shared" ca="1" si="2"/>
        <v>155.04</v>
      </c>
      <c r="H48" s="42" t="s">
        <v>13</v>
      </c>
    </row>
    <row r="49" spans="2:8" ht="12.75">
      <c r="B49" s="38" t="s">
        <v>12</v>
      </c>
      <c r="C49" s="39">
        <v>45432</v>
      </c>
      <c r="D49" s="43">
        <v>0.41446921296296291</v>
      </c>
      <c r="E49" s="44">
        <v>1</v>
      </c>
      <c r="F49" s="46">
        <v>51.68</v>
      </c>
      <c r="G49" s="41">
        <f t="shared" ca="1" si="2"/>
        <v>51.68</v>
      </c>
      <c r="H49" s="42" t="s">
        <v>13</v>
      </c>
    </row>
    <row r="50" spans="2:8" ht="12.75">
      <c r="B50" s="38" t="s">
        <v>12</v>
      </c>
      <c r="C50" s="39">
        <v>45432</v>
      </c>
      <c r="D50" s="43">
        <v>0.41579942129629627</v>
      </c>
      <c r="E50" s="44">
        <v>1</v>
      </c>
      <c r="F50" s="46">
        <v>51.66</v>
      </c>
      <c r="G50" s="41">
        <f t="shared" ca="1" si="2"/>
        <v>51.66</v>
      </c>
      <c r="H50" s="42" t="s">
        <v>13</v>
      </c>
    </row>
    <row r="51" spans="2:8" ht="12.75">
      <c r="B51" s="38" t="s">
        <v>12</v>
      </c>
      <c r="C51" s="39">
        <v>45432</v>
      </c>
      <c r="D51" s="43">
        <v>0.41579965277777775</v>
      </c>
      <c r="E51" s="44">
        <v>1</v>
      </c>
      <c r="F51" s="46">
        <v>51.66</v>
      </c>
      <c r="G51" s="41">
        <f t="shared" ca="1" si="2"/>
        <v>51.66</v>
      </c>
      <c r="H51" s="42" t="s">
        <v>13</v>
      </c>
    </row>
    <row r="52" spans="2:8" ht="12.75">
      <c r="B52" s="38" t="s">
        <v>12</v>
      </c>
      <c r="C52" s="39">
        <v>45432</v>
      </c>
      <c r="D52" s="43">
        <v>0.41691215277777777</v>
      </c>
      <c r="E52" s="44">
        <v>2</v>
      </c>
      <c r="F52" s="46">
        <v>51.64</v>
      </c>
      <c r="G52" s="41">
        <f t="shared" ca="1" si="2"/>
        <v>103.28</v>
      </c>
      <c r="H52" s="42" t="s">
        <v>13</v>
      </c>
    </row>
    <row r="53" spans="2:8" ht="12.75">
      <c r="B53" s="38" t="s">
        <v>12</v>
      </c>
      <c r="C53" s="39">
        <v>45432</v>
      </c>
      <c r="D53" s="43">
        <v>0.41778946759259261</v>
      </c>
      <c r="E53" s="44">
        <v>1</v>
      </c>
      <c r="F53" s="46">
        <v>51.62</v>
      </c>
      <c r="G53" s="41">
        <f t="shared" ca="1" si="2"/>
        <v>51.62</v>
      </c>
      <c r="H53" s="42" t="s">
        <v>13</v>
      </c>
    </row>
    <row r="54" spans="2:8" ht="12.75">
      <c r="B54" s="38" t="s">
        <v>12</v>
      </c>
      <c r="C54" s="39">
        <v>45432</v>
      </c>
      <c r="D54" s="43">
        <v>0.41778946759259261</v>
      </c>
      <c r="E54" s="44">
        <v>6</v>
      </c>
      <c r="F54" s="46">
        <v>51.62</v>
      </c>
      <c r="G54" s="41">
        <f t="shared" ca="1" si="2"/>
        <v>309.71999999999997</v>
      </c>
      <c r="H54" s="42" t="s">
        <v>13</v>
      </c>
    </row>
    <row r="55" spans="2:8" ht="12.75">
      <c r="B55" s="38" t="s">
        <v>12</v>
      </c>
      <c r="C55" s="39">
        <v>45432</v>
      </c>
      <c r="D55" s="43">
        <v>0.4204789351851852</v>
      </c>
      <c r="E55" s="44">
        <v>1</v>
      </c>
      <c r="F55" s="46">
        <v>51.6</v>
      </c>
      <c r="G55" s="41">
        <f t="shared" ca="1" si="2"/>
        <v>51.6</v>
      </c>
      <c r="H55" s="42" t="s">
        <v>13</v>
      </c>
    </row>
    <row r="56" spans="2:8" ht="12.75">
      <c r="B56" s="38" t="s">
        <v>12</v>
      </c>
      <c r="C56" s="39">
        <v>45432</v>
      </c>
      <c r="D56" s="43">
        <v>0.4204789351851852</v>
      </c>
      <c r="E56" s="44">
        <v>1</v>
      </c>
      <c r="F56" s="46">
        <v>51.6</v>
      </c>
      <c r="G56" s="41">
        <f t="shared" ca="1" si="2"/>
        <v>51.6</v>
      </c>
      <c r="H56" s="42" t="s">
        <v>13</v>
      </c>
    </row>
    <row r="57" spans="2:8" ht="12.75">
      <c r="B57" s="38" t="s">
        <v>12</v>
      </c>
      <c r="C57" s="39">
        <v>45432</v>
      </c>
      <c r="D57" s="43">
        <v>0.4204789351851852</v>
      </c>
      <c r="E57" s="44">
        <v>1</v>
      </c>
      <c r="F57" s="46">
        <v>51.6</v>
      </c>
      <c r="G57" s="41">
        <f t="shared" ca="1" si="2"/>
        <v>51.6</v>
      </c>
      <c r="H57" s="42" t="s">
        <v>13</v>
      </c>
    </row>
    <row r="58" spans="2:8" ht="12.75">
      <c r="B58" s="38" t="s">
        <v>12</v>
      </c>
      <c r="C58" s="39">
        <v>45432</v>
      </c>
      <c r="D58" s="43">
        <v>0.4204789351851852</v>
      </c>
      <c r="E58" s="44">
        <v>3</v>
      </c>
      <c r="F58" s="46">
        <v>51.6</v>
      </c>
      <c r="G58" s="41">
        <f t="shared" ca="1" si="2"/>
        <v>154.80000000000001</v>
      </c>
      <c r="H58" s="42" t="s">
        <v>13</v>
      </c>
    </row>
    <row r="59" spans="2:8" ht="12.75">
      <c r="B59" s="38" t="s">
        <v>12</v>
      </c>
      <c r="C59" s="39">
        <v>45432</v>
      </c>
      <c r="D59" s="43">
        <v>0.42344212962962963</v>
      </c>
      <c r="E59" s="44">
        <v>3</v>
      </c>
      <c r="F59" s="46">
        <v>51.6</v>
      </c>
      <c r="G59" s="41">
        <f t="shared" ca="1" si="2"/>
        <v>154.80000000000001</v>
      </c>
      <c r="H59" s="42" t="s">
        <v>13</v>
      </c>
    </row>
    <row r="60" spans="2:8" ht="12.75">
      <c r="B60" s="38" t="s">
        <v>12</v>
      </c>
      <c r="C60" s="39">
        <v>45432</v>
      </c>
      <c r="D60" s="43">
        <v>0.42344212962962963</v>
      </c>
      <c r="E60" s="44">
        <v>4</v>
      </c>
      <c r="F60" s="46">
        <v>51.6</v>
      </c>
      <c r="G60" s="41">
        <f t="shared" ca="1" si="2"/>
        <v>206.4</v>
      </c>
      <c r="H60" s="42" t="s">
        <v>13</v>
      </c>
    </row>
    <row r="61" spans="2:8" ht="12.75">
      <c r="B61" s="38" t="s">
        <v>12</v>
      </c>
      <c r="C61" s="39">
        <v>45432</v>
      </c>
      <c r="D61" s="43">
        <v>0.42363124999999996</v>
      </c>
      <c r="E61" s="44">
        <v>1</v>
      </c>
      <c r="F61" s="46">
        <v>51.6</v>
      </c>
      <c r="G61" s="41">
        <f t="shared" ca="1" si="2"/>
        <v>51.6</v>
      </c>
      <c r="H61" s="42" t="s">
        <v>13</v>
      </c>
    </row>
    <row r="62" spans="2:8" ht="12.75">
      <c r="B62" s="38" t="s">
        <v>12</v>
      </c>
      <c r="C62" s="39">
        <v>45432</v>
      </c>
      <c r="D62" s="43">
        <v>0.42363124999999996</v>
      </c>
      <c r="E62" s="44">
        <v>2</v>
      </c>
      <c r="F62" s="46">
        <v>51.6</v>
      </c>
      <c r="G62" s="41">
        <f t="shared" ca="1" si="2"/>
        <v>103.2</v>
      </c>
      <c r="H62" s="42" t="s">
        <v>13</v>
      </c>
    </row>
    <row r="63" spans="2:8" ht="12.75">
      <c r="B63" s="38" t="s">
        <v>12</v>
      </c>
      <c r="C63" s="39">
        <v>45432</v>
      </c>
      <c r="D63" s="43">
        <v>0.42363124999999996</v>
      </c>
      <c r="E63" s="44">
        <v>3</v>
      </c>
      <c r="F63" s="46">
        <v>51.6</v>
      </c>
      <c r="G63" s="41">
        <f t="shared" ca="1" si="2"/>
        <v>154.80000000000001</v>
      </c>
      <c r="H63" s="42" t="s">
        <v>13</v>
      </c>
    </row>
    <row r="64" spans="2:8" ht="12.75">
      <c r="B64" s="38" t="s">
        <v>12</v>
      </c>
      <c r="C64" s="39">
        <v>45432</v>
      </c>
      <c r="D64" s="43">
        <v>0.42369409722222218</v>
      </c>
      <c r="E64" s="44">
        <v>4</v>
      </c>
      <c r="F64" s="46">
        <v>51.6</v>
      </c>
      <c r="G64" s="41">
        <f t="shared" ca="1" si="2"/>
        <v>206.4</v>
      </c>
      <c r="H64" s="42" t="s">
        <v>13</v>
      </c>
    </row>
    <row r="65" spans="2:8" ht="12.75">
      <c r="B65" s="38" t="s">
        <v>12</v>
      </c>
      <c r="C65" s="39">
        <v>45432</v>
      </c>
      <c r="D65" s="43">
        <v>0.42380833333333334</v>
      </c>
      <c r="E65" s="44">
        <v>1</v>
      </c>
      <c r="F65" s="46">
        <v>51.64</v>
      </c>
      <c r="G65" s="41">
        <f t="shared" ca="1" si="2"/>
        <v>51.64</v>
      </c>
      <c r="H65" s="42" t="s">
        <v>13</v>
      </c>
    </row>
    <row r="66" spans="2:8" ht="12.75">
      <c r="B66" s="38" t="s">
        <v>12</v>
      </c>
      <c r="C66" s="39">
        <v>45432</v>
      </c>
      <c r="D66" s="43">
        <v>0.42380833333333334</v>
      </c>
      <c r="E66" s="44">
        <v>1</v>
      </c>
      <c r="F66" s="46">
        <v>51.64</v>
      </c>
      <c r="G66" s="41">
        <f t="shared" ca="1" si="2"/>
        <v>51.64</v>
      </c>
      <c r="H66" s="42" t="s">
        <v>13</v>
      </c>
    </row>
    <row r="67" spans="2:8" ht="12.75">
      <c r="B67" s="38" t="s">
        <v>12</v>
      </c>
      <c r="C67" s="39">
        <v>45432</v>
      </c>
      <c r="D67" s="43">
        <v>0.42380833333333334</v>
      </c>
      <c r="E67" s="44">
        <v>4</v>
      </c>
      <c r="F67" s="46">
        <v>51.64</v>
      </c>
      <c r="G67" s="41">
        <f t="shared" ca="1" si="2"/>
        <v>206.56</v>
      </c>
      <c r="H67" s="42" t="s">
        <v>13</v>
      </c>
    </row>
    <row r="68" spans="2:8" ht="12.75">
      <c r="B68" s="38" t="s">
        <v>12</v>
      </c>
      <c r="C68" s="39">
        <v>45432</v>
      </c>
      <c r="D68" s="43">
        <v>0.42611689814814813</v>
      </c>
      <c r="E68" s="44">
        <v>1</v>
      </c>
      <c r="F68" s="46">
        <v>51.62</v>
      </c>
      <c r="G68" s="41">
        <f t="shared" ca="1" si="2"/>
        <v>51.62</v>
      </c>
      <c r="H68" s="42" t="s">
        <v>13</v>
      </c>
    </row>
    <row r="69" spans="2:8" ht="12.75">
      <c r="B69" s="38" t="s">
        <v>12</v>
      </c>
      <c r="C69" s="39">
        <v>45432</v>
      </c>
      <c r="D69" s="43">
        <v>0.42611689814814813</v>
      </c>
      <c r="E69" s="44">
        <v>1</v>
      </c>
      <c r="F69" s="46">
        <v>51.62</v>
      </c>
      <c r="G69" s="41">
        <f t="shared" ca="1" si="2"/>
        <v>51.62</v>
      </c>
      <c r="H69" s="42" t="s">
        <v>13</v>
      </c>
    </row>
    <row r="70" spans="2:8" ht="12.75">
      <c r="B70" s="38" t="s">
        <v>12</v>
      </c>
      <c r="C70" s="39">
        <v>45432</v>
      </c>
      <c r="D70" s="43">
        <v>0.42611689814814813</v>
      </c>
      <c r="E70" s="44">
        <v>4</v>
      </c>
      <c r="F70" s="46">
        <v>51.62</v>
      </c>
      <c r="G70" s="41">
        <f t="shared" ca="1" si="2"/>
        <v>206.48</v>
      </c>
      <c r="H70" s="42" t="s">
        <v>13</v>
      </c>
    </row>
    <row r="71" spans="2:8" ht="12.75">
      <c r="B71" s="38" t="s">
        <v>12</v>
      </c>
      <c r="C71" s="39">
        <v>45432</v>
      </c>
      <c r="D71" s="43">
        <v>0.42791504629629629</v>
      </c>
      <c r="E71" s="44">
        <v>1</v>
      </c>
      <c r="F71" s="46">
        <v>51.62</v>
      </c>
      <c r="G71" s="41">
        <f t="shared" ca="1" si="2"/>
        <v>51.62</v>
      </c>
      <c r="H71" s="42" t="s">
        <v>13</v>
      </c>
    </row>
    <row r="72" spans="2:8" ht="12.75">
      <c r="B72" s="38" t="s">
        <v>12</v>
      </c>
      <c r="C72" s="39">
        <v>45432</v>
      </c>
      <c r="D72" s="43">
        <v>0.42791504629629629</v>
      </c>
      <c r="E72" s="44">
        <v>1</v>
      </c>
      <c r="F72" s="46">
        <v>51.62</v>
      </c>
      <c r="G72" s="41">
        <f t="shared" ca="1" si="2"/>
        <v>51.62</v>
      </c>
      <c r="H72" s="42" t="s">
        <v>13</v>
      </c>
    </row>
    <row r="73" spans="2:8" ht="12.75">
      <c r="B73" s="38" t="s">
        <v>12</v>
      </c>
      <c r="C73" s="39">
        <v>45432</v>
      </c>
      <c r="D73" s="43">
        <v>0.42791504629629629</v>
      </c>
      <c r="E73" s="44">
        <v>2</v>
      </c>
      <c r="F73" s="46">
        <v>51.62</v>
      </c>
      <c r="G73" s="41">
        <f t="shared" ca="1" si="2"/>
        <v>103.24</v>
      </c>
      <c r="H73" s="42" t="s">
        <v>13</v>
      </c>
    </row>
    <row r="74" spans="2:8" ht="12.75">
      <c r="B74" s="38" t="s">
        <v>12</v>
      </c>
      <c r="C74" s="39">
        <v>45432</v>
      </c>
      <c r="D74" s="43">
        <v>0.42791805555555557</v>
      </c>
      <c r="E74" s="44">
        <v>1</v>
      </c>
      <c r="F74" s="46">
        <v>51.58</v>
      </c>
      <c r="G74" s="41">
        <f t="shared" ca="1" si="2"/>
        <v>51.58</v>
      </c>
      <c r="H74" s="42" t="s">
        <v>13</v>
      </c>
    </row>
    <row r="75" spans="2:8" ht="12.75">
      <c r="B75" s="38" t="s">
        <v>12</v>
      </c>
      <c r="C75" s="39">
        <v>45432</v>
      </c>
      <c r="D75" s="43">
        <v>0.42792719907407406</v>
      </c>
      <c r="E75" s="44">
        <v>1</v>
      </c>
      <c r="F75" s="46">
        <v>51.56</v>
      </c>
      <c r="G75" s="41">
        <f t="shared" ca="1" si="2"/>
        <v>51.56</v>
      </c>
      <c r="H75" s="42" t="s">
        <v>13</v>
      </c>
    </row>
    <row r="76" spans="2:8" ht="12.75">
      <c r="B76" s="38" t="s">
        <v>12</v>
      </c>
      <c r="C76" s="39">
        <v>45432</v>
      </c>
      <c r="D76" s="43">
        <v>0.42792719907407406</v>
      </c>
      <c r="E76" s="44">
        <v>2</v>
      </c>
      <c r="F76" s="46">
        <v>51.56</v>
      </c>
      <c r="G76" s="41">
        <f t="shared" ca="1" si="2"/>
        <v>103.12</v>
      </c>
      <c r="H76" s="42" t="s">
        <v>13</v>
      </c>
    </row>
    <row r="77" spans="2:8" ht="12.75">
      <c r="B77" s="38" t="s">
        <v>12</v>
      </c>
      <c r="C77" s="39">
        <v>45432</v>
      </c>
      <c r="D77" s="43">
        <v>0.42792719907407406</v>
      </c>
      <c r="E77" s="44">
        <v>2</v>
      </c>
      <c r="F77" s="46">
        <v>51.56</v>
      </c>
      <c r="G77" s="41">
        <f t="shared" ca="1" si="2"/>
        <v>103.12</v>
      </c>
      <c r="H77" s="42" t="s">
        <v>13</v>
      </c>
    </row>
    <row r="78" spans="2:8" ht="12.75">
      <c r="B78" s="38" t="s">
        <v>12</v>
      </c>
      <c r="C78" s="39">
        <v>45432</v>
      </c>
      <c r="D78" s="43">
        <v>0.42793344907407405</v>
      </c>
      <c r="E78" s="44">
        <v>1</v>
      </c>
      <c r="F78" s="46">
        <v>51.56</v>
      </c>
      <c r="G78" s="41">
        <f t="shared" ca="1" si="2"/>
        <v>51.56</v>
      </c>
      <c r="H78" s="42" t="s">
        <v>13</v>
      </c>
    </row>
    <row r="79" spans="2:8" ht="12.75">
      <c r="B79" s="38" t="s">
        <v>12</v>
      </c>
      <c r="C79" s="39">
        <v>45432</v>
      </c>
      <c r="D79" s="43">
        <v>0.42793344907407405</v>
      </c>
      <c r="E79" s="44">
        <v>5</v>
      </c>
      <c r="F79" s="46">
        <v>51.56</v>
      </c>
      <c r="G79" s="41">
        <f t="shared" ca="1" si="2"/>
        <v>257.8</v>
      </c>
      <c r="H79" s="42" t="s">
        <v>13</v>
      </c>
    </row>
    <row r="80" spans="2:8" ht="12.75">
      <c r="B80" s="38" t="s">
        <v>12</v>
      </c>
      <c r="C80" s="39">
        <v>45432</v>
      </c>
      <c r="D80" s="43">
        <v>0.43264351851851851</v>
      </c>
      <c r="E80" s="44">
        <v>1</v>
      </c>
      <c r="F80" s="46">
        <v>51.54</v>
      </c>
      <c r="G80" s="41">
        <f t="shared" ca="1" si="2"/>
        <v>51.54</v>
      </c>
      <c r="H80" s="42" t="s">
        <v>13</v>
      </c>
    </row>
    <row r="81" spans="2:8" ht="12.75">
      <c r="B81" s="38" t="s">
        <v>12</v>
      </c>
      <c r="C81" s="39">
        <v>45432</v>
      </c>
      <c r="D81" s="43">
        <v>0.43264351851851851</v>
      </c>
      <c r="E81" s="44">
        <v>1</v>
      </c>
      <c r="F81" s="46">
        <v>51.54</v>
      </c>
      <c r="G81" s="41">
        <f t="shared" ref="G81:G144" ca="1" si="3">E81*F81</f>
        <v>51.54</v>
      </c>
      <c r="H81" s="42" t="s">
        <v>13</v>
      </c>
    </row>
    <row r="82" spans="2:8" ht="12.75">
      <c r="B82" s="38" t="s">
        <v>12</v>
      </c>
      <c r="C82" s="39">
        <v>45432</v>
      </c>
      <c r="D82" s="43">
        <v>0.43264351851851851</v>
      </c>
      <c r="E82" s="44">
        <v>5</v>
      </c>
      <c r="F82" s="46">
        <v>51.54</v>
      </c>
      <c r="G82" s="41">
        <f t="shared" ca="1" si="3"/>
        <v>257.7</v>
      </c>
      <c r="H82" s="42" t="s">
        <v>13</v>
      </c>
    </row>
    <row r="83" spans="2:8" ht="12.75">
      <c r="B83" s="38" t="s">
        <v>12</v>
      </c>
      <c r="C83" s="39">
        <v>45432</v>
      </c>
      <c r="D83" s="43">
        <v>0.43316782407407406</v>
      </c>
      <c r="E83" s="44">
        <v>1</v>
      </c>
      <c r="F83" s="46">
        <v>51.54</v>
      </c>
      <c r="G83" s="41">
        <f t="shared" ca="1" si="3"/>
        <v>51.54</v>
      </c>
      <c r="H83" s="42" t="s">
        <v>13</v>
      </c>
    </row>
    <row r="84" spans="2:8" ht="12.75">
      <c r="B84" s="38" t="s">
        <v>12</v>
      </c>
      <c r="C84" s="39">
        <v>45432</v>
      </c>
      <c r="D84" s="43">
        <v>0.43316782407407406</v>
      </c>
      <c r="E84" s="44">
        <v>2</v>
      </c>
      <c r="F84" s="46">
        <v>51.54</v>
      </c>
      <c r="G84" s="41">
        <f t="shared" ca="1" si="3"/>
        <v>103.08</v>
      </c>
      <c r="H84" s="42" t="s">
        <v>13</v>
      </c>
    </row>
    <row r="85" spans="2:8" ht="12.75">
      <c r="B85" s="38" t="s">
        <v>12</v>
      </c>
      <c r="C85" s="39">
        <v>45432</v>
      </c>
      <c r="D85" s="43">
        <v>0.43438472222222219</v>
      </c>
      <c r="E85" s="44">
        <v>1</v>
      </c>
      <c r="F85" s="46">
        <v>51.48</v>
      </c>
      <c r="G85" s="41">
        <f t="shared" ca="1" si="3"/>
        <v>51.48</v>
      </c>
      <c r="H85" s="42" t="s">
        <v>13</v>
      </c>
    </row>
    <row r="86" spans="2:8" ht="12.75">
      <c r="B86" s="38" t="s">
        <v>12</v>
      </c>
      <c r="C86" s="39">
        <v>45432</v>
      </c>
      <c r="D86" s="43">
        <v>0.43438472222222219</v>
      </c>
      <c r="E86" s="44">
        <v>3</v>
      </c>
      <c r="F86" s="46">
        <v>51.48</v>
      </c>
      <c r="G86" s="41">
        <f t="shared" ca="1" si="3"/>
        <v>154.44</v>
      </c>
      <c r="H86" s="42" t="s">
        <v>13</v>
      </c>
    </row>
    <row r="87" spans="2:8" ht="12.75">
      <c r="B87" s="38" t="s">
        <v>12</v>
      </c>
      <c r="C87" s="39">
        <v>45432</v>
      </c>
      <c r="D87" s="43">
        <v>0.43438472222222219</v>
      </c>
      <c r="E87" s="44">
        <v>4</v>
      </c>
      <c r="F87" s="46">
        <v>51.48</v>
      </c>
      <c r="G87" s="41">
        <f t="shared" ca="1" si="3"/>
        <v>205.92</v>
      </c>
      <c r="H87" s="42" t="s">
        <v>13</v>
      </c>
    </row>
    <row r="88" spans="2:8" ht="12.75">
      <c r="B88" s="38" t="s">
        <v>12</v>
      </c>
      <c r="C88" s="39">
        <v>45432</v>
      </c>
      <c r="D88" s="43">
        <v>0.43511180555555551</v>
      </c>
      <c r="E88" s="44">
        <v>1</v>
      </c>
      <c r="F88" s="46">
        <v>51.4</v>
      </c>
      <c r="G88" s="41">
        <f t="shared" ca="1" si="3"/>
        <v>51.4</v>
      </c>
      <c r="H88" s="42" t="s">
        <v>13</v>
      </c>
    </row>
    <row r="89" spans="2:8" ht="12.75">
      <c r="B89" s="38" t="s">
        <v>12</v>
      </c>
      <c r="C89" s="39">
        <v>45432</v>
      </c>
      <c r="D89" s="43">
        <v>0.43511180555555551</v>
      </c>
      <c r="E89" s="44">
        <v>1</v>
      </c>
      <c r="F89" s="46">
        <v>51.4</v>
      </c>
      <c r="G89" s="41">
        <f t="shared" ca="1" si="3"/>
        <v>51.4</v>
      </c>
      <c r="H89" s="42" t="s">
        <v>13</v>
      </c>
    </row>
    <row r="90" spans="2:8" ht="12.75">
      <c r="B90" s="38" t="s">
        <v>12</v>
      </c>
      <c r="C90" s="39">
        <v>45432</v>
      </c>
      <c r="D90" s="43">
        <v>0.43511180555555551</v>
      </c>
      <c r="E90" s="44">
        <v>4</v>
      </c>
      <c r="F90" s="46">
        <v>51.4</v>
      </c>
      <c r="G90" s="41">
        <f t="shared" ca="1" si="3"/>
        <v>205.6</v>
      </c>
      <c r="H90" s="42" t="s">
        <v>13</v>
      </c>
    </row>
    <row r="91" spans="2:8" ht="12.75">
      <c r="B91" s="38" t="s">
        <v>12</v>
      </c>
      <c r="C91" s="39">
        <v>45432</v>
      </c>
      <c r="D91" s="43">
        <v>0.43544351851851848</v>
      </c>
      <c r="E91" s="44">
        <v>1</v>
      </c>
      <c r="F91" s="46">
        <v>51.38</v>
      </c>
      <c r="G91" s="41">
        <f t="shared" ca="1" si="3"/>
        <v>51.38</v>
      </c>
      <c r="H91" s="42" t="s">
        <v>13</v>
      </c>
    </row>
    <row r="92" spans="2:8" ht="12.75">
      <c r="B92" s="38" t="s">
        <v>12</v>
      </c>
      <c r="C92" s="39">
        <v>45432</v>
      </c>
      <c r="D92" s="43">
        <v>0.4359972222222222</v>
      </c>
      <c r="E92" s="44">
        <v>2</v>
      </c>
      <c r="F92" s="46">
        <v>51.32</v>
      </c>
      <c r="G92" s="41">
        <f t="shared" ca="1" si="3"/>
        <v>102.64</v>
      </c>
      <c r="H92" s="42" t="s">
        <v>13</v>
      </c>
    </row>
    <row r="93" spans="2:8" ht="12.75">
      <c r="B93" s="38" t="s">
        <v>12</v>
      </c>
      <c r="C93" s="39">
        <v>45432</v>
      </c>
      <c r="D93" s="43">
        <v>0.43878877314814813</v>
      </c>
      <c r="E93" s="44">
        <v>1</v>
      </c>
      <c r="F93" s="46">
        <v>51.44</v>
      </c>
      <c r="G93" s="41">
        <f t="shared" ca="1" si="3"/>
        <v>51.44</v>
      </c>
      <c r="H93" s="42" t="s">
        <v>13</v>
      </c>
    </row>
    <row r="94" spans="2:8" ht="12.75">
      <c r="B94" s="38" t="s">
        <v>12</v>
      </c>
      <c r="C94" s="39">
        <v>45432</v>
      </c>
      <c r="D94" s="43">
        <v>0.43879502314814811</v>
      </c>
      <c r="E94" s="44">
        <v>1</v>
      </c>
      <c r="F94" s="46">
        <v>51.42</v>
      </c>
      <c r="G94" s="41">
        <f t="shared" ca="1" si="3"/>
        <v>51.42</v>
      </c>
      <c r="H94" s="42" t="s">
        <v>13</v>
      </c>
    </row>
    <row r="95" spans="2:8" ht="12.75">
      <c r="B95" s="38" t="s">
        <v>12</v>
      </c>
      <c r="C95" s="39">
        <v>45432</v>
      </c>
      <c r="D95" s="43">
        <v>0.43889918981481479</v>
      </c>
      <c r="E95" s="44">
        <v>1</v>
      </c>
      <c r="F95" s="46">
        <v>51.4</v>
      </c>
      <c r="G95" s="41">
        <f t="shared" ca="1" si="3"/>
        <v>51.4</v>
      </c>
      <c r="H95" s="42" t="s">
        <v>13</v>
      </c>
    </row>
    <row r="96" spans="2:8" ht="12.75">
      <c r="B96" s="38" t="s">
        <v>12</v>
      </c>
      <c r="C96" s="39">
        <v>45432</v>
      </c>
      <c r="D96" s="43">
        <v>0.44073437499999996</v>
      </c>
      <c r="E96" s="44">
        <v>1</v>
      </c>
      <c r="F96" s="46">
        <v>51.36</v>
      </c>
      <c r="G96" s="41">
        <f t="shared" ca="1" si="3"/>
        <v>51.36</v>
      </c>
      <c r="H96" s="42" t="s">
        <v>13</v>
      </c>
    </row>
    <row r="97" spans="2:8" ht="12.75">
      <c r="B97" s="38" t="s">
        <v>12</v>
      </c>
      <c r="C97" s="39">
        <v>45432</v>
      </c>
      <c r="D97" s="43">
        <v>0.44073437499999996</v>
      </c>
      <c r="E97" s="44">
        <v>1</v>
      </c>
      <c r="F97" s="46">
        <v>51.36</v>
      </c>
      <c r="G97" s="41">
        <f t="shared" ca="1" si="3"/>
        <v>51.36</v>
      </c>
      <c r="H97" s="42" t="s">
        <v>13</v>
      </c>
    </row>
    <row r="98" spans="2:8" ht="12.75">
      <c r="B98" s="38" t="s">
        <v>12</v>
      </c>
      <c r="C98" s="39">
        <v>45432</v>
      </c>
      <c r="D98" s="43">
        <v>0.44073437499999996</v>
      </c>
      <c r="E98" s="44">
        <v>4</v>
      </c>
      <c r="F98" s="46">
        <v>51.36</v>
      </c>
      <c r="G98" s="41">
        <f t="shared" ca="1" si="3"/>
        <v>205.44</v>
      </c>
      <c r="H98" s="42" t="s">
        <v>13</v>
      </c>
    </row>
    <row r="99" spans="2:8" ht="12.75">
      <c r="B99" s="38" t="s">
        <v>12</v>
      </c>
      <c r="C99" s="39">
        <v>45432</v>
      </c>
      <c r="D99" s="43">
        <v>0.44507523148148148</v>
      </c>
      <c r="E99" s="44">
        <v>3</v>
      </c>
      <c r="F99" s="46">
        <v>51.38</v>
      </c>
      <c r="G99" s="41">
        <f t="shared" ca="1" si="3"/>
        <v>154.14000000000001</v>
      </c>
      <c r="H99" s="42" t="s">
        <v>13</v>
      </c>
    </row>
    <row r="100" spans="2:8" ht="12.75">
      <c r="B100" s="38" t="s">
        <v>12</v>
      </c>
      <c r="C100" s="39">
        <v>45432</v>
      </c>
      <c r="D100" s="43">
        <v>0.44507523148148148</v>
      </c>
      <c r="E100" s="44">
        <v>3</v>
      </c>
      <c r="F100" s="46">
        <v>51.38</v>
      </c>
      <c r="G100" s="41">
        <f t="shared" ca="1" si="3"/>
        <v>154.14000000000001</v>
      </c>
      <c r="H100" s="42" t="s">
        <v>13</v>
      </c>
    </row>
    <row r="101" spans="2:8" ht="12.75">
      <c r="B101" s="38" t="s">
        <v>12</v>
      </c>
      <c r="C101" s="39">
        <v>45432</v>
      </c>
      <c r="D101" s="43">
        <v>0.44572951388888887</v>
      </c>
      <c r="E101" s="44">
        <v>3</v>
      </c>
      <c r="F101" s="46">
        <v>51.38</v>
      </c>
      <c r="G101" s="41">
        <f t="shared" ca="1" si="3"/>
        <v>154.14000000000001</v>
      </c>
      <c r="H101" s="42" t="s">
        <v>13</v>
      </c>
    </row>
    <row r="102" spans="2:8" ht="12.75">
      <c r="B102" s="38" t="s">
        <v>12</v>
      </c>
      <c r="C102" s="39">
        <v>45432</v>
      </c>
      <c r="D102" s="43">
        <v>0.44608564814814816</v>
      </c>
      <c r="E102" s="44">
        <v>1</v>
      </c>
      <c r="F102" s="46">
        <v>51.36</v>
      </c>
      <c r="G102" s="41">
        <f t="shared" ca="1" si="3"/>
        <v>51.36</v>
      </c>
      <c r="H102" s="42" t="s">
        <v>13</v>
      </c>
    </row>
    <row r="103" spans="2:8" ht="12.75">
      <c r="B103" s="38" t="s">
        <v>12</v>
      </c>
      <c r="C103" s="39">
        <v>45432</v>
      </c>
      <c r="D103" s="43">
        <v>0.44608564814814816</v>
      </c>
      <c r="E103" s="44">
        <v>1</v>
      </c>
      <c r="F103" s="46">
        <v>51.36</v>
      </c>
      <c r="G103" s="41">
        <f t="shared" ca="1" si="3"/>
        <v>51.36</v>
      </c>
      <c r="H103" s="42" t="s">
        <v>13</v>
      </c>
    </row>
    <row r="104" spans="2:8" ht="12.75">
      <c r="B104" s="38" t="s">
        <v>12</v>
      </c>
      <c r="C104" s="39">
        <v>45432</v>
      </c>
      <c r="D104" s="43">
        <v>0.44608564814814816</v>
      </c>
      <c r="E104" s="44">
        <v>1</v>
      </c>
      <c r="F104" s="46">
        <v>51.36</v>
      </c>
      <c r="G104" s="41">
        <f t="shared" ca="1" si="3"/>
        <v>51.36</v>
      </c>
      <c r="H104" s="42" t="s">
        <v>13</v>
      </c>
    </row>
    <row r="105" spans="2:8" ht="12.75">
      <c r="B105" s="38" t="s">
        <v>12</v>
      </c>
      <c r="C105" s="39">
        <v>45432</v>
      </c>
      <c r="D105" s="43">
        <v>0.44608564814814816</v>
      </c>
      <c r="E105" s="44">
        <v>6</v>
      </c>
      <c r="F105" s="46">
        <v>51.36</v>
      </c>
      <c r="G105" s="41">
        <f t="shared" ca="1" si="3"/>
        <v>308.15999999999997</v>
      </c>
      <c r="H105" s="42" t="s">
        <v>13</v>
      </c>
    </row>
    <row r="106" spans="2:8" ht="12.75">
      <c r="B106" s="38" t="s">
        <v>12</v>
      </c>
      <c r="C106" s="39">
        <v>45432</v>
      </c>
      <c r="D106" s="43">
        <v>0.4466677083333333</v>
      </c>
      <c r="E106" s="44">
        <v>1</v>
      </c>
      <c r="F106" s="46">
        <v>51.36</v>
      </c>
      <c r="G106" s="41">
        <f t="shared" ca="1" si="3"/>
        <v>51.36</v>
      </c>
      <c r="H106" s="42" t="s">
        <v>13</v>
      </c>
    </row>
    <row r="107" spans="2:8" ht="12.75">
      <c r="B107" s="38" t="s">
        <v>12</v>
      </c>
      <c r="C107" s="39">
        <v>45432</v>
      </c>
      <c r="D107" s="43">
        <v>0.4466677083333333</v>
      </c>
      <c r="E107" s="44">
        <v>1</v>
      </c>
      <c r="F107" s="46">
        <v>51.36</v>
      </c>
      <c r="G107" s="41">
        <f t="shared" ca="1" si="3"/>
        <v>51.36</v>
      </c>
      <c r="H107" s="42" t="s">
        <v>13</v>
      </c>
    </row>
    <row r="108" spans="2:8" ht="12.75">
      <c r="B108" s="38" t="s">
        <v>12</v>
      </c>
      <c r="C108" s="39">
        <v>45432</v>
      </c>
      <c r="D108" s="43">
        <v>0.4466677083333333</v>
      </c>
      <c r="E108" s="44">
        <v>2</v>
      </c>
      <c r="F108" s="46">
        <v>51.38</v>
      </c>
      <c r="G108" s="41">
        <f t="shared" ca="1" si="3"/>
        <v>102.76</v>
      </c>
      <c r="H108" s="42" t="s">
        <v>13</v>
      </c>
    </row>
    <row r="109" spans="2:8" ht="12.75">
      <c r="B109" s="38" t="s">
        <v>12</v>
      </c>
      <c r="C109" s="39">
        <v>45432</v>
      </c>
      <c r="D109" s="43">
        <v>0.44700694444444444</v>
      </c>
      <c r="E109" s="44">
        <v>1</v>
      </c>
      <c r="F109" s="46">
        <v>51.3</v>
      </c>
      <c r="G109" s="41">
        <f t="shared" ca="1" si="3"/>
        <v>51.3</v>
      </c>
      <c r="H109" s="42" t="s">
        <v>13</v>
      </c>
    </row>
    <row r="110" spans="2:8" ht="12.75">
      <c r="B110" s="38" t="s">
        <v>12</v>
      </c>
      <c r="C110" s="39">
        <v>45432</v>
      </c>
      <c r="D110" s="43">
        <v>0.44700694444444444</v>
      </c>
      <c r="E110" s="44">
        <v>1</v>
      </c>
      <c r="F110" s="46">
        <v>51.3</v>
      </c>
      <c r="G110" s="41">
        <f t="shared" ca="1" si="3"/>
        <v>51.3</v>
      </c>
      <c r="H110" s="42" t="s">
        <v>13</v>
      </c>
    </row>
    <row r="111" spans="2:8" ht="12.75">
      <c r="B111" s="38" t="s">
        <v>12</v>
      </c>
      <c r="C111" s="39">
        <v>45432</v>
      </c>
      <c r="D111" s="43">
        <v>0.45595034722222222</v>
      </c>
      <c r="E111" s="44">
        <v>4</v>
      </c>
      <c r="F111" s="46">
        <v>51.32</v>
      </c>
      <c r="G111" s="41">
        <f t="shared" ca="1" si="3"/>
        <v>205.28</v>
      </c>
      <c r="H111" s="42" t="s">
        <v>13</v>
      </c>
    </row>
    <row r="112" spans="2:8" ht="12.75">
      <c r="B112" s="38" t="s">
        <v>12</v>
      </c>
      <c r="C112" s="39">
        <v>45432</v>
      </c>
      <c r="D112" s="43">
        <v>0.45608842592592591</v>
      </c>
      <c r="E112" s="44">
        <v>1</v>
      </c>
      <c r="F112" s="46">
        <v>51.3</v>
      </c>
      <c r="G112" s="41">
        <f t="shared" ca="1" si="3"/>
        <v>51.3</v>
      </c>
      <c r="H112" s="42" t="s">
        <v>13</v>
      </c>
    </row>
    <row r="113" spans="2:8" ht="12.75">
      <c r="B113" s="38" t="s">
        <v>12</v>
      </c>
      <c r="C113" s="39">
        <v>45432</v>
      </c>
      <c r="D113" s="43">
        <v>0.45608842592592591</v>
      </c>
      <c r="E113" s="44">
        <v>1</v>
      </c>
      <c r="F113" s="46">
        <v>51.3</v>
      </c>
      <c r="G113" s="41">
        <f t="shared" ca="1" si="3"/>
        <v>51.3</v>
      </c>
      <c r="H113" s="42" t="s">
        <v>13</v>
      </c>
    </row>
    <row r="114" spans="2:8" ht="12.75">
      <c r="B114" s="38" t="s">
        <v>12</v>
      </c>
      <c r="C114" s="39">
        <v>45432</v>
      </c>
      <c r="D114" s="43">
        <v>0.45608842592592591</v>
      </c>
      <c r="E114" s="44">
        <v>4</v>
      </c>
      <c r="F114" s="46">
        <v>51.3</v>
      </c>
      <c r="G114" s="41">
        <f t="shared" ca="1" si="3"/>
        <v>205.2</v>
      </c>
      <c r="H114" s="42" t="s">
        <v>13</v>
      </c>
    </row>
    <row r="115" spans="2:8" ht="12.75">
      <c r="B115" s="38" t="s">
        <v>12</v>
      </c>
      <c r="C115" s="39">
        <v>45432</v>
      </c>
      <c r="D115" s="43">
        <v>0.45610034722222226</v>
      </c>
      <c r="E115" s="44">
        <v>6</v>
      </c>
      <c r="F115" s="46">
        <v>51.3</v>
      </c>
      <c r="G115" s="41">
        <f t="shared" ca="1" si="3"/>
        <v>307.79999999999995</v>
      </c>
      <c r="H115" s="42" t="s">
        <v>13</v>
      </c>
    </row>
    <row r="116" spans="2:8" ht="12.75">
      <c r="B116" s="38" t="s">
        <v>12</v>
      </c>
      <c r="C116" s="39">
        <v>45432</v>
      </c>
      <c r="D116" s="43">
        <v>0.45727997685185184</v>
      </c>
      <c r="E116" s="44">
        <v>1</v>
      </c>
      <c r="F116" s="46">
        <v>51.28</v>
      </c>
      <c r="G116" s="41">
        <f t="shared" ca="1" si="3"/>
        <v>51.28</v>
      </c>
      <c r="H116" s="42" t="s">
        <v>13</v>
      </c>
    </row>
    <row r="117" spans="2:8" ht="12.75">
      <c r="B117" s="38" t="s">
        <v>12</v>
      </c>
      <c r="C117" s="39">
        <v>45432</v>
      </c>
      <c r="D117" s="43">
        <v>0.45727997685185184</v>
      </c>
      <c r="E117" s="44">
        <v>1</v>
      </c>
      <c r="F117" s="46">
        <v>51.28</v>
      </c>
      <c r="G117" s="41">
        <f t="shared" ca="1" si="3"/>
        <v>51.28</v>
      </c>
      <c r="H117" s="42" t="s">
        <v>13</v>
      </c>
    </row>
    <row r="118" spans="2:8" ht="12.75">
      <c r="B118" s="38" t="s">
        <v>12</v>
      </c>
      <c r="C118" s="39">
        <v>45432</v>
      </c>
      <c r="D118" s="43">
        <v>0.45727997685185184</v>
      </c>
      <c r="E118" s="44">
        <v>1</v>
      </c>
      <c r="F118" s="46">
        <v>51.28</v>
      </c>
      <c r="G118" s="41">
        <f t="shared" ca="1" si="3"/>
        <v>51.28</v>
      </c>
      <c r="H118" s="42" t="s">
        <v>13</v>
      </c>
    </row>
    <row r="119" spans="2:8" ht="12.75">
      <c r="B119" s="38" t="s">
        <v>12</v>
      </c>
      <c r="C119" s="39">
        <v>45432</v>
      </c>
      <c r="D119" s="43">
        <v>0.45728020833333327</v>
      </c>
      <c r="E119" s="44">
        <v>1</v>
      </c>
      <c r="F119" s="46">
        <v>51.28</v>
      </c>
      <c r="G119" s="41">
        <f t="shared" ca="1" si="3"/>
        <v>51.28</v>
      </c>
      <c r="H119" s="42" t="s">
        <v>13</v>
      </c>
    </row>
    <row r="120" spans="2:8" ht="12.75">
      <c r="B120" s="38" t="s">
        <v>12</v>
      </c>
      <c r="C120" s="39">
        <v>45432</v>
      </c>
      <c r="D120" s="43">
        <v>0.46250474537037034</v>
      </c>
      <c r="E120" s="44">
        <v>1</v>
      </c>
      <c r="F120" s="46">
        <v>51.28</v>
      </c>
      <c r="G120" s="41">
        <f t="shared" ca="1" si="3"/>
        <v>51.28</v>
      </c>
      <c r="H120" s="42" t="s">
        <v>13</v>
      </c>
    </row>
    <row r="121" spans="2:8" ht="12.75">
      <c r="B121" s="38" t="s">
        <v>12</v>
      </c>
      <c r="C121" s="39">
        <v>45432</v>
      </c>
      <c r="D121" s="43">
        <v>0.46250474537037034</v>
      </c>
      <c r="E121" s="44">
        <v>4</v>
      </c>
      <c r="F121" s="46">
        <v>51.28</v>
      </c>
      <c r="G121" s="41">
        <f t="shared" ca="1" si="3"/>
        <v>205.12</v>
      </c>
      <c r="H121" s="42" t="s">
        <v>13</v>
      </c>
    </row>
    <row r="122" spans="2:8" ht="12.75">
      <c r="B122" s="38" t="s">
        <v>12</v>
      </c>
      <c r="C122" s="39">
        <v>45432</v>
      </c>
      <c r="D122" s="43">
        <v>0.4636581018518518</v>
      </c>
      <c r="E122" s="44">
        <v>1</v>
      </c>
      <c r="F122" s="46">
        <v>51.3</v>
      </c>
      <c r="G122" s="41">
        <f t="shared" ca="1" si="3"/>
        <v>51.3</v>
      </c>
      <c r="H122" s="42" t="s">
        <v>13</v>
      </c>
    </row>
    <row r="123" spans="2:8" ht="12.75">
      <c r="B123" s="38" t="s">
        <v>12</v>
      </c>
      <c r="C123" s="39">
        <v>45432</v>
      </c>
      <c r="D123" s="43">
        <v>0.46504861111111107</v>
      </c>
      <c r="E123" s="44">
        <v>1</v>
      </c>
      <c r="F123" s="46">
        <v>51.3</v>
      </c>
      <c r="G123" s="41">
        <f t="shared" ca="1" si="3"/>
        <v>51.3</v>
      </c>
      <c r="H123" s="42" t="s">
        <v>13</v>
      </c>
    </row>
    <row r="124" spans="2:8" ht="12.75">
      <c r="B124" s="38" t="s">
        <v>12</v>
      </c>
      <c r="C124" s="39">
        <v>45432</v>
      </c>
      <c r="D124" s="43">
        <v>0.46759398148148146</v>
      </c>
      <c r="E124" s="44">
        <v>1</v>
      </c>
      <c r="F124" s="46">
        <v>51.28</v>
      </c>
      <c r="G124" s="41">
        <f t="shared" ca="1" si="3"/>
        <v>51.28</v>
      </c>
      <c r="H124" s="42" t="s">
        <v>13</v>
      </c>
    </row>
    <row r="125" spans="2:8" ht="12.75">
      <c r="B125" s="38" t="s">
        <v>12</v>
      </c>
      <c r="C125" s="39">
        <v>45432</v>
      </c>
      <c r="D125" s="43">
        <v>0.46759398148148146</v>
      </c>
      <c r="E125" s="44">
        <v>1</v>
      </c>
      <c r="F125" s="46">
        <v>51.28</v>
      </c>
      <c r="G125" s="41">
        <f t="shared" ca="1" si="3"/>
        <v>51.28</v>
      </c>
      <c r="H125" s="42" t="s">
        <v>13</v>
      </c>
    </row>
    <row r="126" spans="2:8" ht="12.75">
      <c r="B126" s="38" t="s">
        <v>12</v>
      </c>
      <c r="C126" s="39">
        <v>45432</v>
      </c>
      <c r="D126" s="43">
        <v>0.46759398148148146</v>
      </c>
      <c r="E126" s="44">
        <v>2</v>
      </c>
      <c r="F126" s="46">
        <v>51.28</v>
      </c>
      <c r="G126" s="41">
        <f t="shared" ca="1" si="3"/>
        <v>102.56</v>
      </c>
      <c r="H126" s="42" t="s">
        <v>13</v>
      </c>
    </row>
    <row r="127" spans="2:8" ht="12.75">
      <c r="B127" s="38" t="s">
        <v>12</v>
      </c>
      <c r="C127" s="39">
        <v>45432</v>
      </c>
      <c r="D127" s="43">
        <v>0.46759398148148146</v>
      </c>
      <c r="E127" s="44">
        <v>3</v>
      </c>
      <c r="F127" s="46">
        <v>51.28</v>
      </c>
      <c r="G127" s="41">
        <f t="shared" ca="1" si="3"/>
        <v>153.84</v>
      </c>
      <c r="H127" s="42" t="s">
        <v>13</v>
      </c>
    </row>
    <row r="128" spans="2:8" ht="12.75">
      <c r="B128" s="38" t="s">
        <v>12</v>
      </c>
      <c r="C128" s="39">
        <v>45432</v>
      </c>
      <c r="D128" s="43">
        <v>0.46761909722222217</v>
      </c>
      <c r="E128" s="44">
        <v>1</v>
      </c>
      <c r="F128" s="46">
        <v>51.28</v>
      </c>
      <c r="G128" s="41">
        <f t="shared" ca="1" si="3"/>
        <v>51.28</v>
      </c>
      <c r="H128" s="42" t="s">
        <v>13</v>
      </c>
    </row>
    <row r="129" spans="2:8" ht="12.75">
      <c r="B129" s="38" t="s">
        <v>12</v>
      </c>
      <c r="C129" s="39">
        <v>45432</v>
      </c>
      <c r="D129" s="43">
        <v>0.47363402777777774</v>
      </c>
      <c r="E129" s="44">
        <v>1</v>
      </c>
      <c r="F129" s="46">
        <v>51.24</v>
      </c>
      <c r="G129" s="41">
        <f t="shared" ca="1" si="3"/>
        <v>51.24</v>
      </c>
      <c r="H129" s="42" t="s">
        <v>13</v>
      </c>
    </row>
    <row r="130" spans="2:8" ht="12.75">
      <c r="B130" s="38" t="s">
        <v>12</v>
      </c>
      <c r="C130" s="39">
        <v>45432</v>
      </c>
      <c r="D130" s="43">
        <v>0.47363402777777774</v>
      </c>
      <c r="E130" s="44">
        <v>1</v>
      </c>
      <c r="F130" s="46">
        <v>51.24</v>
      </c>
      <c r="G130" s="41">
        <f t="shared" ca="1" si="3"/>
        <v>51.24</v>
      </c>
      <c r="H130" s="42" t="s">
        <v>13</v>
      </c>
    </row>
    <row r="131" spans="2:8" ht="12.75">
      <c r="B131" s="38" t="s">
        <v>12</v>
      </c>
      <c r="C131" s="39">
        <v>45432</v>
      </c>
      <c r="D131" s="43">
        <v>0.47363402777777774</v>
      </c>
      <c r="E131" s="44">
        <v>3</v>
      </c>
      <c r="F131" s="46">
        <v>51.24</v>
      </c>
      <c r="G131" s="41">
        <f t="shared" ca="1" si="3"/>
        <v>153.72</v>
      </c>
      <c r="H131" s="42" t="s">
        <v>13</v>
      </c>
    </row>
    <row r="132" spans="2:8" ht="12.75">
      <c r="B132" s="38" t="s">
        <v>12</v>
      </c>
      <c r="C132" s="39">
        <v>45432</v>
      </c>
      <c r="D132" s="43">
        <v>0.47363402777777774</v>
      </c>
      <c r="E132" s="44">
        <v>5</v>
      </c>
      <c r="F132" s="46">
        <v>51.24</v>
      </c>
      <c r="G132" s="41">
        <f t="shared" ca="1" si="3"/>
        <v>256.2</v>
      </c>
      <c r="H132" s="42" t="s">
        <v>13</v>
      </c>
    </row>
    <row r="133" spans="2:8" ht="12.75">
      <c r="B133" s="38" t="s">
        <v>12</v>
      </c>
      <c r="C133" s="39">
        <v>45432</v>
      </c>
      <c r="D133" s="43">
        <v>0.4736379629629629</v>
      </c>
      <c r="E133" s="44">
        <v>4</v>
      </c>
      <c r="F133" s="46">
        <v>51.24</v>
      </c>
      <c r="G133" s="41">
        <f t="shared" ca="1" si="3"/>
        <v>204.96</v>
      </c>
      <c r="H133" s="42" t="s">
        <v>13</v>
      </c>
    </row>
    <row r="134" spans="2:8" ht="12.75">
      <c r="B134" s="38" t="s">
        <v>12</v>
      </c>
      <c r="C134" s="39">
        <v>45432</v>
      </c>
      <c r="D134" s="43">
        <v>0.47459444444444443</v>
      </c>
      <c r="E134" s="44">
        <v>1</v>
      </c>
      <c r="F134" s="46">
        <v>51.3</v>
      </c>
      <c r="G134" s="41">
        <f t="shared" ca="1" si="3"/>
        <v>51.3</v>
      </c>
      <c r="H134" s="42" t="s">
        <v>13</v>
      </c>
    </row>
    <row r="135" spans="2:8" ht="12.75">
      <c r="B135" s="38" t="s">
        <v>12</v>
      </c>
      <c r="C135" s="39">
        <v>45432</v>
      </c>
      <c r="D135" s="43">
        <v>0.48396284722222221</v>
      </c>
      <c r="E135" s="44">
        <v>1</v>
      </c>
      <c r="F135" s="46">
        <v>51.3</v>
      </c>
      <c r="G135" s="41">
        <f t="shared" ca="1" si="3"/>
        <v>51.3</v>
      </c>
      <c r="H135" s="42" t="s">
        <v>13</v>
      </c>
    </row>
    <row r="136" spans="2:8" ht="12.75">
      <c r="B136" s="38" t="s">
        <v>12</v>
      </c>
      <c r="C136" s="39">
        <v>45432</v>
      </c>
      <c r="D136" s="43">
        <v>0.48396284722222221</v>
      </c>
      <c r="E136" s="44">
        <v>1</v>
      </c>
      <c r="F136" s="46">
        <v>51.3</v>
      </c>
      <c r="G136" s="41">
        <f t="shared" ca="1" si="3"/>
        <v>51.3</v>
      </c>
      <c r="H136" s="42" t="s">
        <v>13</v>
      </c>
    </row>
    <row r="137" spans="2:8" ht="12.75">
      <c r="B137" s="38" t="s">
        <v>12</v>
      </c>
      <c r="C137" s="39">
        <v>45432</v>
      </c>
      <c r="D137" s="43">
        <v>0.48396284722222221</v>
      </c>
      <c r="E137" s="44">
        <v>2</v>
      </c>
      <c r="F137" s="46">
        <v>51.3</v>
      </c>
      <c r="G137" s="41">
        <f t="shared" ca="1" si="3"/>
        <v>102.6</v>
      </c>
      <c r="H137" s="42" t="s">
        <v>13</v>
      </c>
    </row>
    <row r="138" spans="2:8" ht="12.75">
      <c r="B138" s="38" t="s">
        <v>12</v>
      </c>
      <c r="C138" s="39">
        <v>45432</v>
      </c>
      <c r="D138" s="43">
        <v>0.48396458333333331</v>
      </c>
      <c r="E138" s="44">
        <v>1</v>
      </c>
      <c r="F138" s="46">
        <v>51.28</v>
      </c>
      <c r="G138" s="41">
        <f t="shared" ca="1" si="3"/>
        <v>51.28</v>
      </c>
      <c r="H138" s="42" t="s">
        <v>13</v>
      </c>
    </row>
    <row r="139" spans="2:8" ht="12.75">
      <c r="B139" s="38" t="s">
        <v>12</v>
      </c>
      <c r="C139" s="39">
        <v>45432</v>
      </c>
      <c r="D139" s="43">
        <v>0.48396458333333331</v>
      </c>
      <c r="E139" s="44">
        <v>1</v>
      </c>
      <c r="F139" s="46">
        <v>51.28</v>
      </c>
      <c r="G139" s="41">
        <f t="shared" ca="1" si="3"/>
        <v>51.28</v>
      </c>
      <c r="H139" s="42" t="s">
        <v>13</v>
      </c>
    </row>
    <row r="140" spans="2:8" ht="12.75">
      <c r="B140" s="38" t="s">
        <v>12</v>
      </c>
      <c r="C140" s="39">
        <v>45432</v>
      </c>
      <c r="D140" s="43">
        <v>0.48396458333333331</v>
      </c>
      <c r="E140" s="44">
        <v>1</v>
      </c>
      <c r="F140" s="46">
        <v>51.28</v>
      </c>
      <c r="G140" s="41">
        <f t="shared" ca="1" si="3"/>
        <v>51.28</v>
      </c>
      <c r="H140" s="42" t="s">
        <v>13</v>
      </c>
    </row>
    <row r="141" spans="2:8" ht="12.75">
      <c r="B141" s="38" t="s">
        <v>12</v>
      </c>
      <c r="C141" s="39">
        <v>45432</v>
      </c>
      <c r="D141" s="43">
        <v>0.48396458333333331</v>
      </c>
      <c r="E141" s="44">
        <v>5</v>
      </c>
      <c r="F141" s="46">
        <v>51.28</v>
      </c>
      <c r="G141" s="41">
        <f t="shared" ca="1" si="3"/>
        <v>256.39999999999998</v>
      </c>
      <c r="H141" s="42" t="s">
        <v>13</v>
      </c>
    </row>
    <row r="142" spans="2:8" ht="12.75">
      <c r="B142" s="38" t="s">
        <v>12</v>
      </c>
      <c r="C142" s="39">
        <v>45432</v>
      </c>
      <c r="D142" s="43">
        <v>0.48458101851851848</v>
      </c>
      <c r="E142" s="44">
        <v>1</v>
      </c>
      <c r="F142" s="46">
        <v>51.26</v>
      </c>
      <c r="G142" s="41">
        <f t="shared" ca="1" si="3"/>
        <v>51.26</v>
      </c>
      <c r="H142" s="42" t="s">
        <v>13</v>
      </c>
    </row>
    <row r="143" spans="2:8" ht="12.75">
      <c r="B143" s="38" t="s">
        <v>12</v>
      </c>
      <c r="C143" s="39">
        <v>45432</v>
      </c>
      <c r="D143" s="43">
        <v>0.48458101851851848</v>
      </c>
      <c r="E143" s="44">
        <v>1</v>
      </c>
      <c r="F143" s="46">
        <v>51.26</v>
      </c>
      <c r="G143" s="41">
        <f t="shared" ca="1" si="3"/>
        <v>51.26</v>
      </c>
      <c r="H143" s="42" t="s">
        <v>13</v>
      </c>
    </row>
    <row r="144" spans="2:8" ht="12.75">
      <c r="B144" s="38" t="s">
        <v>12</v>
      </c>
      <c r="C144" s="39">
        <v>45432</v>
      </c>
      <c r="D144" s="43">
        <v>0.48511874999999993</v>
      </c>
      <c r="E144" s="44">
        <v>1</v>
      </c>
      <c r="F144" s="46">
        <v>51.24</v>
      </c>
      <c r="G144" s="41">
        <f t="shared" ca="1" si="3"/>
        <v>51.24</v>
      </c>
      <c r="H144" s="42" t="s">
        <v>13</v>
      </c>
    </row>
    <row r="145" spans="2:8" ht="12.75">
      <c r="B145" s="38" t="s">
        <v>12</v>
      </c>
      <c r="C145" s="39">
        <v>45432</v>
      </c>
      <c r="D145" s="43">
        <v>0.48511874999999993</v>
      </c>
      <c r="E145" s="44">
        <v>1</v>
      </c>
      <c r="F145" s="46">
        <v>51.24</v>
      </c>
      <c r="G145" s="41">
        <f t="shared" ref="G145:G208" ca="1" si="4">E145*F145</f>
        <v>51.24</v>
      </c>
      <c r="H145" s="42" t="s">
        <v>13</v>
      </c>
    </row>
    <row r="146" spans="2:8" ht="12.75">
      <c r="B146" s="38" t="s">
        <v>12</v>
      </c>
      <c r="C146" s="39">
        <v>45432</v>
      </c>
      <c r="D146" s="43">
        <v>0.48511874999999993</v>
      </c>
      <c r="E146" s="44">
        <v>5</v>
      </c>
      <c r="F146" s="46">
        <v>51.24</v>
      </c>
      <c r="G146" s="41">
        <f t="shared" ca="1" si="4"/>
        <v>256.2</v>
      </c>
      <c r="H146" s="42" t="s">
        <v>13</v>
      </c>
    </row>
    <row r="147" spans="2:8" ht="12.75">
      <c r="B147" s="38" t="s">
        <v>12</v>
      </c>
      <c r="C147" s="39">
        <v>45432</v>
      </c>
      <c r="D147" s="43">
        <v>0.48512326388888882</v>
      </c>
      <c r="E147" s="44">
        <v>2</v>
      </c>
      <c r="F147" s="46">
        <v>51.22</v>
      </c>
      <c r="G147" s="41">
        <f t="shared" ca="1" si="4"/>
        <v>102.44</v>
      </c>
      <c r="H147" s="42" t="s">
        <v>13</v>
      </c>
    </row>
    <row r="148" spans="2:8" ht="12.75">
      <c r="B148" s="38" t="s">
        <v>12</v>
      </c>
      <c r="C148" s="39">
        <v>45432</v>
      </c>
      <c r="D148" s="43">
        <v>0.48777905092592594</v>
      </c>
      <c r="E148" s="44">
        <v>1</v>
      </c>
      <c r="F148" s="46">
        <v>51.26</v>
      </c>
      <c r="G148" s="41">
        <f t="shared" ca="1" si="4"/>
        <v>51.26</v>
      </c>
      <c r="H148" s="42" t="s">
        <v>13</v>
      </c>
    </row>
    <row r="149" spans="2:8" ht="12.75">
      <c r="B149" s="38" t="s">
        <v>12</v>
      </c>
      <c r="C149" s="39">
        <v>45432</v>
      </c>
      <c r="D149" s="43">
        <v>0.48777905092592594</v>
      </c>
      <c r="E149" s="44">
        <v>4</v>
      </c>
      <c r="F149" s="46">
        <v>51.26</v>
      </c>
      <c r="G149" s="41">
        <f t="shared" ca="1" si="4"/>
        <v>205.04</v>
      </c>
      <c r="H149" s="42" t="s">
        <v>13</v>
      </c>
    </row>
    <row r="150" spans="2:8" ht="12.75">
      <c r="B150" s="38" t="s">
        <v>12</v>
      </c>
      <c r="C150" s="39">
        <v>45432</v>
      </c>
      <c r="D150" s="43">
        <v>0.49000983796296294</v>
      </c>
      <c r="E150" s="44">
        <v>1</v>
      </c>
      <c r="F150" s="46">
        <v>51.24</v>
      </c>
      <c r="G150" s="41">
        <f t="shared" ca="1" si="4"/>
        <v>51.24</v>
      </c>
      <c r="H150" s="42" t="s">
        <v>13</v>
      </c>
    </row>
    <row r="151" spans="2:8" ht="12.75">
      <c r="B151" s="38" t="s">
        <v>12</v>
      </c>
      <c r="C151" s="39">
        <v>45432</v>
      </c>
      <c r="D151" s="43">
        <v>0.49000983796296294</v>
      </c>
      <c r="E151" s="44">
        <v>3</v>
      </c>
      <c r="F151" s="46">
        <v>51.24</v>
      </c>
      <c r="G151" s="41">
        <f t="shared" ca="1" si="4"/>
        <v>153.72</v>
      </c>
      <c r="H151" s="42" t="s">
        <v>13</v>
      </c>
    </row>
    <row r="152" spans="2:8" ht="12.75">
      <c r="B152" s="38" t="s">
        <v>12</v>
      </c>
      <c r="C152" s="39">
        <v>45432</v>
      </c>
      <c r="D152" s="43">
        <v>0.49000983796296294</v>
      </c>
      <c r="E152" s="44">
        <v>3</v>
      </c>
      <c r="F152" s="46">
        <v>51.24</v>
      </c>
      <c r="G152" s="41">
        <f t="shared" ca="1" si="4"/>
        <v>153.72</v>
      </c>
      <c r="H152" s="42" t="s">
        <v>13</v>
      </c>
    </row>
    <row r="153" spans="2:8" ht="12.75">
      <c r="B153" s="38" t="s">
        <v>12</v>
      </c>
      <c r="C153" s="39">
        <v>45432</v>
      </c>
      <c r="D153" s="43">
        <v>0.49147268518518517</v>
      </c>
      <c r="E153" s="44">
        <v>1</v>
      </c>
      <c r="F153" s="46">
        <v>51.2</v>
      </c>
      <c r="G153" s="41">
        <f t="shared" ca="1" si="4"/>
        <v>51.2</v>
      </c>
      <c r="H153" s="42" t="s">
        <v>13</v>
      </c>
    </row>
    <row r="154" spans="2:8" ht="12.75">
      <c r="B154" s="38" t="s">
        <v>12</v>
      </c>
      <c r="C154" s="39">
        <v>45432</v>
      </c>
      <c r="D154" s="43">
        <v>0.49147268518518517</v>
      </c>
      <c r="E154" s="44">
        <v>1</v>
      </c>
      <c r="F154" s="46">
        <v>51.2</v>
      </c>
      <c r="G154" s="41">
        <f t="shared" ca="1" si="4"/>
        <v>51.2</v>
      </c>
      <c r="H154" s="42" t="s">
        <v>13</v>
      </c>
    </row>
    <row r="155" spans="2:8" ht="12.75">
      <c r="B155" s="38" t="s">
        <v>12</v>
      </c>
      <c r="C155" s="39">
        <v>45432</v>
      </c>
      <c r="D155" s="43">
        <v>0.49147268518518517</v>
      </c>
      <c r="E155" s="44">
        <v>3</v>
      </c>
      <c r="F155" s="46">
        <v>51.2</v>
      </c>
      <c r="G155" s="41">
        <f t="shared" ca="1" si="4"/>
        <v>153.60000000000002</v>
      </c>
      <c r="H155" s="42" t="s">
        <v>13</v>
      </c>
    </row>
    <row r="156" spans="2:8" ht="12.75">
      <c r="B156" s="38" t="s">
        <v>12</v>
      </c>
      <c r="C156" s="39">
        <v>45432</v>
      </c>
      <c r="D156" s="43">
        <v>0.49152870370370372</v>
      </c>
      <c r="E156" s="44">
        <v>2</v>
      </c>
      <c r="F156" s="46">
        <v>51.18</v>
      </c>
      <c r="G156" s="41">
        <f t="shared" ca="1" si="4"/>
        <v>102.36</v>
      </c>
      <c r="H156" s="42" t="s">
        <v>13</v>
      </c>
    </row>
    <row r="157" spans="2:8" ht="12.75">
      <c r="B157" s="38" t="s">
        <v>12</v>
      </c>
      <c r="C157" s="39">
        <v>45432</v>
      </c>
      <c r="D157" s="43">
        <v>0.49152870370370372</v>
      </c>
      <c r="E157" s="44">
        <v>27</v>
      </c>
      <c r="F157" s="46">
        <v>51.18</v>
      </c>
      <c r="G157" s="41">
        <f t="shared" ca="1" si="4"/>
        <v>1381.86</v>
      </c>
      <c r="H157" s="42" t="s">
        <v>13</v>
      </c>
    </row>
    <row r="158" spans="2:8" ht="12.75">
      <c r="B158" s="38" t="s">
        <v>12</v>
      </c>
      <c r="C158" s="39">
        <v>45432</v>
      </c>
      <c r="D158" s="43">
        <v>0.49155277777777778</v>
      </c>
      <c r="E158" s="44">
        <v>5</v>
      </c>
      <c r="F158" s="46">
        <v>51.16</v>
      </c>
      <c r="G158" s="41">
        <f t="shared" ca="1" si="4"/>
        <v>255.79999999999998</v>
      </c>
      <c r="H158" s="42" t="s">
        <v>13</v>
      </c>
    </row>
    <row r="159" spans="2:8" ht="12.75">
      <c r="B159" s="38" t="s">
        <v>12</v>
      </c>
      <c r="C159" s="39">
        <v>45432</v>
      </c>
      <c r="D159" s="43">
        <v>0.49680532407407407</v>
      </c>
      <c r="E159" s="44">
        <v>2</v>
      </c>
      <c r="F159" s="46">
        <v>51.28</v>
      </c>
      <c r="G159" s="41">
        <f t="shared" ca="1" si="4"/>
        <v>102.56</v>
      </c>
      <c r="H159" s="42" t="s">
        <v>13</v>
      </c>
    </row>
    <row r="160" spans="2:8" ht="12.75">
      <c r="B160" s="38" t="s">
        <v>12</v>
      </c>
      <c r="C160" s="39">
        <v>45432</v>
      </c>
      <c r="D160" s="43">
        <v>0.49680532407407407</v>
      </c>
      <c r="E160" s="44">
        <v>2</v>
      </c>
      <c r="F160" s="46">
        <v>51.28</v>
      </c>
      <c r="G160" s="41">
        <f t="shared" ca="1" si="4"/>
        <v>102.56</v>
      </c>
      <c r="H160" s="42" t="s">
        <v>13</v>
      </c>
    </row>
    <row r="161" spans="2:8" ht="12.75">
      <c r="B161" s="38" t="s">
        <v>12</v>
      </c>
      <c r="C161" s="39">
        <v>45432</v>
      </c>
      <c r="D161" s="43">
        <v>0.49680532407407407</v>
      </c>
      <c r="E161" s="44">
        <v>3</v>
      </c>
      <c r="F161" s="46">
        <v>51.28</v>
      </c>
      <c r="G161" s="41">
        <f t="shared" ca="1" si="4"/>
        <v>153.84</v>
      </c>
      <c r="H161" s="42" t="s">
        <v>13</v>
      </c>
    </row>
    <row r="162" spans="2:8" ht="12.75">
      <c r="B162" s="38" t="s">
        <v>12</v>
      </c>
      <c r="C162" s="39">
        <v>45432</v>
      </c>
      <c r="D162" s="43">
        <v>0.49680532407407407</v>
      </c>
      <c r="E162" s="44">
        <v>3</v>
      </c>
      <c r="F162" s="46">
        <v>51.28</v>
      </c>
      <c r="G162" s="41">
        <f t="shared" ca="1" si="4"/>
        <v>153.84</v>
      </c>
      <c r="H162" s="42" t="s">
        <v>13</v>
      </c>
    </row>
    <row r="163" spans="2:8" ht="12.75">
      <c r="B163" s="38" t="s">
        <v>12</v>
      </c>
      <c r="C163" s="39">
        <v>45432</v>
      </c>
      <c r="D163" s="43">
        <v>0.50104988425925923</v>
      </c>
      <c r="E163" s="44">
        <v>1</v>
      </c>
      <c r="F163" s="46">
        <v>51.24</v>
      </c>
      <c r="G163" s="41">
        <f t="shared" ca="1" si="4"/>
        <v>51.24</v>
      </c>
      <c r="H163" s="42" t="s">
        <v>13</v>
      </c>
    </row>
    <row r="164" spans="2:8" ht="12.75">
      <c r="B164" s="38" t="s">
        <v>12</v>
      </c>
      <c r="C164" s="39">
        <v>45432</v>
      </c>
      <c r="D164" s="43">
        <v>0.50104988425925923</v>
      </c>
      <c r="E164" s="44">
        <v>1</v>
      </c>
      <c r="F164" s="46">
        <v>51.24</v>
      </c>
      <c r="G164" s="41">
        <f t="shared" ca="1" si="4"/>
        <v>51.24</v>
      </c>
      <c r="H164" s="42" t="s">
        <v>13</v>
      </c>
    </row>
    <row r="165" spans="2:8" ht="12.75">
      <c r="B165" s="38" t="s">
        <v>12</v>
      </c>
      <c r="C165" s="39">
        <v>45432</v>
      </c>
      <c r="D165" s="43">
        <v>0.50104988425925923</v>
      </c>
      <c r="E165" s="44">
        <v>2</v>
      </c>
      <c r="F165" s="46">
        <v>51.24</v>
      </c>
      <c r="G165" s="41">
        <f t="shared" ca="1" si="4"/>
        <v>102.48</v>
      </c>
      <c r="H165" s="42" t="s">
        <v>13</v>
      </c>
    </row>
    <row r="166" spans="2:8" ht="12.75">
      <c r="B166" s="38" t="s">
        <v>12</v>
      </c>
      <c r="C166" s="39">
        <v>45432</v>
      </c>
      <c r="D166" s="43">
        <v>0.50104988425925923</v>
      </c>
      <c r="E166" s="44">
        <v>3</v>
      </c>
      <c r="F166" s="46">
        <v>51.24</v>
      </c>
      <c r="G166" s="41">
        <f t="shared" ca="1" si="4"/>
        <v>153.72</v>
      </c>
      <c r="H166" s="42" t="s">
        <v>13</v>
      </c>
    </row>
    <row r="167" spans="2:8" ht="12.75">
      <c r="B167" s="38" t="s">
        <v>12</v>
      </c>
      <c r="C167" s="39">
        <v>45432</v>
      </c>
      <c r="D167" s="43">
        <v>0.50224386574074076</v>
      </c>
      <c r="E167" s="44">
        <v>1</v>
      </c>
      <c r="F167" s="46">
        <v>51.26</v>
      </c>
      <c r="G167" s="41">
        <f t="shared" ca="1" si="4"/>
        <v>51.26</v>
      </c>
      <c r="H167" s="42" t="s">
        <v>13</v>
      </c>
    </row>
    <row r="168" spans="2:8" ht="12.75">
      <c r="B168" s="38" t="s">
        <v>12</v>
      </c>
      <c r="C168" s="39">
        <v>45432</v>
      </c>
      <c r="D168" s="43">
        <v>0.50224386574074076</v>
      </c>
      <c r="E168" s="44">
        <v>1</v>
      </c>
      <c r="F168" s="46">
        <v>51.26</v>
      </c>
      <c r="G168" s="41">
        <f t="shared" ca="1" si="4"/>
        <v>51.26</v>
      </c>
      <c r="H168" s="42" t="s">
        <v>13</v>
      </c>
    </row>
    <row r="169" spans="2:8" ht="12.75">
      <c r="B169" s="38" t="s">
        <v>12</v>
      </c>
      <c r="C169" s="39">
        <v>45432</v>
      </c>
      <c r="D169" s="43">
        <v>0.50224386574074076</v>
      </c>
      <c r="E169" s="44">
        <v>3</v>
      </c>
      <c r="F169" s="46">
        <v>51.26</v>
      </c>
      <c r="G169" s="41">
        <f t="shared" ca="1" si="4"/>
        <v>153.78</v>
      </c>
      <c r="H169" s="42" t="s">
        <v>13</v>
      </c>
    </row>
    <row r="170" spans="2:8" ht="12.75">
      <c r="B170" s="38" t="s">
        <v>12</v>
      </c>
      <c r="C170" s="39">
        <v>45432</v>
      </c>
      <c r="D170" s="43">
        <v>0.50234340277777778</v>
      </c>
      <c r="E170" s="44">
        <v>6</v>
      </c>
      <c r="F170" s="46">
        <v>51.26</v>
      </c>
      <c r="G170" s="41">
        <f t="shared" ca="1" si="4"/>
        <v>307.56</v>
      </c>
      <c r="H170" s="42" t="s">
        <v>13</v>
      </c>
    </row>
    <row r="171" spans="2:8" ht="12.75">
      <c r="B171" s="38" t="s">
        <v>12</v>
      </c>
      <c r="C171" s="39">
        <v>45432</v>
      </c>
      <c r="D171" s="43">
        <v>0.5024309027777778</v>
      </c>
      <c r="E171" s="44">
        <v>1</v>
      </c>
      <c r="F171" s="46">
        <v>51.22</v>
      </c>
      <c r="G171" s="41">
        <f t="shared" ca="1" si="4"/>
        <v>51.22</v>
      </c>
      <c r="H171" s="42" t="s">
        <v>13</v>
      </c>
    </row>
    <row r="172" spans="2:8" ht="12.75">
      <c r="B172" s="38" t="s">
        <v>12</v>
      </c>
      <c r="C172" s="39">
        <v>45432</v>
      </c>
      <c r="D172" s="43">
        <v>0.51903703703703707</v>
      </c>
      <c r="E172" s="44">
        <v>2</v>
      </c>
      <c r="F172" s="46">
        <v>51.28</v>
      </c>
      <c r="G172" s="41">
        <f t="shared" ca="1" si="4"/>
        <v>102.56</v>
      </c>
      <c r="H172" s="42" t="s">
        <v>13</v>
      </c>
    </row>
    <row r="173" spans="2:8" ht="12.75">
      <c r="B173" s="38" t="s">
        <v>12</v>
      </c>
      <c r="C173" s="39">
        <v>45432</v>
      </c>
      <c r="D173" s="43">
        <v>0.51903703703703707</v>
      </c>
      <c r="E173" s="44">
        <v>5</v>
      </c>
      <c r="F173" s="46">
        <v>51.28</v>
      </c>
      <c r="G173" s="41">
        <f t="shared" ca="1" si="4"/>
        <v>256.39999999999998</v>
      </c>
      <c r="H173" s="42" t="s">
        <v>13</v>
      </c>
    </row>
    <row r="174" spans="2:8" ht="12.75">
      <c r="B174" s="38" t="s">
        <v>12</v>
      </c>
      <c r="C174" s="39">
        <v>45432</v>
      </c>
      <c r="D174" s="43">
        <v>0.51906273148148141</v>
      </c>
      <c r="E174" s="44">
        <v>2</v>
      </c>
      <c r="F174" s="46">
        <v>51.28</v>
      </c>
      <c r="G174" s="41">
        <f t="shared" ca="1" si="4"/>
        <v>102.56</v>
      </c>
      <c r="H174" s="42" t="s">
        <v>13</v>
      </c>
    </row>
    <row r="175" spans="2:8" ht="12.75">
      <c r="B175" s="38" t="s">
        <v>12</v>
      </c>
      <c r="C175" s="39">
        <v>45432</v>
      </c>
      <c r="D175" s="43">
        <v>0.51949618055555558</v>
      </c>
      <c r="E175" s="44">
        <v>1</v>
      </c>
      <c r="F175" s="46">
        <v>51.26</v>
      </c>
      <c r="G175" s="41">
        <f t="shared" ca="1" si="4"/>
        <v>51.26</v>
      </c>
      <c r="H175" s="42" t="s">
        <v>13</v>
      </c>
    </row>
    <row r="176" spans="2:8" ht="12.75">
      <c r="B176" s="38" t="s">
        <v>12</v>
      </c>
      <c r="C176" s="39">
        <v>45432</v>
      </c>
      <c r="D176" s="43">
        <v>0.51949618055555558</v>
      </c>
      <c r="E176" s="44">
        <v>2</v>
      </c>
      <c r="F176" s="46">
        <v>51.26</v>
      </c>
      <c r="G176" s="41">
        <f t="shared" ca="1" si="4"/>
        <v>102.52</v>
      </c>
      <c r="H176" s="42" t="s">
        <v>13</v>
      </c>
    </row>
    <row r="177" spans="2:8" ht="12.75">
      <c r="B177" s="38" t="s">
        <v>12</v>
      </c>
      <c r="C177" s="39">
        <v>45432</v>
      </c>
      <c r="D177" s="43">
        <v>0.51949618055555558</v>
      </c>
      <c r="E177" s="44">
        <v>3</v>
      </c>
      <c r="F177" s="46">
        <v>51.26</v>
      </c>
      <c r="G177" s="41">
        <f t="shared" ca="1" si="4"/>
        <v>153.78</v>
      </c>
      <c r="H177" s="42" t="s">
        <v>13</v>
      </c>
    </row>
    <row r="178" spans="2:8" ht="12.75">
      <c r="B178" s="38" t="s">
        <v>12</v>
      </c>
      <c r="C178" s="39">
        <v>45432</v>
      </c>
      <c r="D178" s="43">
        <v>0.51949618055555558</v>
      </c>
      <c r="E178" s="44">
        <v>5</v>
      </c>
      <c r="F178" s="46">
        <v>51.26</v>
      </c>
      <c r="G178" s="41">
        <f t="shared" ca="1" si="4"/>
        <v>256.3</v>
      </c>
      <c r="H178" s="42" t="s">
        <v>13</v>
      </c>
    </row>
    <row r="179" spans="2:8" ht="12.75">
      <c r="B179" s="38" t="s">
        <v>12</v>
      </c>
      <c r="C179" s="39">
        <v>45432</v>
      </c>
      <c r="D179" s="43">
        <v>0.519496412037037</v>
      </c>
      <c r="E179" s="44">
        <v>8</v>
      </c>
      <c r="F179" s="46">
        <v>51.26</v>
      </c>
      <c r="G179" s="41">
        <f t="shared" ca="1" si="4"/>
        <v>410.08</v>
      </c>
      <c r="H179" s="42" t="s">
        <v>13</v>
      </c>
    </row>
    <row r="180" spans="2:8" ht="12.75">
      <c r="B180" s="38" t="s">
        <v>12</v>
      </c>
      <c r="C180" s="39">
        <v>45432</v>
      </c>
      <c r="D180" s="43">
        <v>0.51949849537037041</v>
      </c>
      <c r="E180" s="44">
        <v>2</v>
      </c>
      <c r="F180" s="46">
        <v>51.24</v>
      </c>
      <c r="G180" s="41">
        <f t="shared" ca="1" si="4"/>
        <v>102.48</v>
      </c>
      <c r="H180" s="42" t="s">
        <v>13</v>
      </c>
    </row>
    <row r="181" spans="2:8" ht="12.75">
      <c r="B181" s="38" t="s">
        <v>12</v>
      </c>
      <c r="C181" s="39">
        <v>45432</v>
      </c>
      <c r="D181" s="43">
        <v>0.51949849537037041</v>
      </c>
      <c r="E181" s="44">
        <v>3</v>
      </c>
      <c r="F181" s="46">
        <v>51.24</v>
      </c>
      <c r="G181" s="41">
        <f t="shared" ca="1" si="4"/>
        <v>153.72</v>
      </c>
      <c r="H181" s="42" t="s">
        <v>13</v>
      </c>
    </row>
    <row r="182" spans="2:8" ht="12.75">
      <c r="B182" s="38" t="s">
        <v>12</v>
      </c>
      <c r="C182" s="39">
        <v>45432</v>
      </c>
      <c r="D182" s="43">
        <v>0.51949849537037041</v>
      </c>
      <c r="E182" s="44">
        <v>7</v>
      </c>
      <c r="F182" s="46">
        <v>51.24</v>
      </c>
      <c r="G182" s="41">
        <f t="shared" ca="1" si="4"/>
        <v>358.68</v>
      </c>
      <c r="H182" s="42" t="s">
        <v>13</v>
      </c>
    </row>
    <row r="183" spans="2:8" ht="12.75">
      <c r="B183" s="38" t="s">
        <v>12</v>
      </c>
      <c r="C183" s="39">
        <v>45432</v>
      </c>
      <c r="D183" s="43">
        <v>0.521262037037037</v>
      </c>
      <c r="E183" s="44">
        <v>1</v>
      </c>
      <c r="F183" s="46">
        <v>51.28</v>
      </c>
      <c r="G183" s="41">
        <f t="shared" ca="1" si="4"/>
        <v>51.28</v>
      </c>
      <c r="H183" s="42" t="s">
        <v>13</v>
      </c>
    </row>
    <row r="184" spans="2:8" ht="12.75">
      <c r="B184" s="38" t="s">
        <v>12</v>
      </c>
      <c r="C184" s="39">
        <v>45432</v>
      </c>
      <c r="D184" s="43">
        <v>0.521262037037037</v>
      </c>
      <c r="E184" s="44">
        <v>4</v>
      </c>
      <c r="F184" s="46">
        <v>51.28</v>
      </c>
      <c r="G184" s="41">
        <f t="shared" ca="1" si="4"/>
        <v>205.12</v>
      </c>
      <c r="H184" s="42" t="s">
        <v>13</v>
      </c>
    </row>
    <row r="185" spans="2:8" ht="12.75">
      <c r="B185" s="38" t="s">
        <v>12</v>
      </c>
      <c r="C185" s="39">
        <v>45432</v>
      </c>
      <c r="D185" s="43">
        <v>0.52127974537037036</v>
      </c>
      <c r="E185" s="44">
        <v>1</v>
      </c>
      <c r="F185" s="46">
        <v>51.26</v>
      </c>
      <c r="G185" s="41">
        <f t="shared" ca="1" si="4"/>
        <v>51.26</v>
      </c>
      <c r="H185" s="42" t="s">
        <v>13</v>
      </c>
    </row>
    <row r="186" spans="2:8" ht="12.75">
      <c r="B186" s="38" t="s">
        <v>12</v>
      </c>
      <c r="C186" s="39">
        <v>45432</v>
      </c>
      <c r="D186" s="43">
        <v>0.52127974537037036</v>
      </c>
      <c r="E186" s="44">
        <v>2</v>
      </c>
      <c r="F186" s="46">
        <v>51.26</v>
      </c>
      <c r="G186" s="41">
        <f t="shared" ca="1" si="4"/>
        <v>102.52</v>
      </c>
      <c r="H186" s="42" t="s">
        <v>13</v>
      </c>
    </row>
    <row r="187" spans="2:8" ht="12.75">
      <c r="B187" s="38" t="s">
        <v>12</v>
      </c>
      <c r="C187" s="39">
        <v>45432</v>
      </c>
      <c r="D187" s="43">
        <v>0.52127974537037036</v>
      </c>
      <c r="E187" s="44">
        <v>2</v>
      </c>
      <c r="F187" s="46">
        <v>51.26</v>
      </c>
      <c r="G187" s="41">
        <f t="shared" ca="1" si="4"/>
        <v>102.52</v>
      </c>
      <c r="H187" s="42" t="s">
        <v>13</v>
      </c>
    </row>
    <row r="188" spans="2:8" ht="12.75">
      <c r="B188" s="38" t="s">
        <v>12</v>
      </c>
      <c r="C188" s="39">
        <v>45432</v>
      </c>
      <c r="D188" s="43">
        <v>0.52127974537037036</v>
      </c>
      <c r="E188" s="44">
        <v>3</v>
      </c>
      <c r="F188" s="46">
        <v>51.26</v>
      </c>
      <c r="G188" s="41">
        <f t="shared" ca="1" si="4"/>
        <v>153.78</v>
      </c>
      <c r="H188" s="42" t="s">
        <v>13</v>
      </c>
    </row>
    <row r="189" spans="2:8" ht="12.75">
      <c r="B189" s="38" t="s">
        <v>12</v>
      </c>
      <c r="C189" s="39">
        <v>45432</v>
      </c>
      <c r="D189" s="43">
        <v>0.52127997685185179</v>
      </c>
      <c r="E189" s="44">
        <v>1</v>
      </c>
      <c r="F189" s="46">
        <v>51.26</v>
      </c>
      <c r="G189" s="41">
        <f t="shared" ca="1" si="4"/>
        <v>51.26</v>
      </c>
      <c r="H189" s="42" t="s">
        <v>13</v>
      </c>
    </row>
    <row r="190" spans="2:8" ht="12.75">
      <c r="B190" s="38" t="s">
        <v>12</v>
      </c>
      <c r="C190" s="39">
        <v>45432</v>
      </c>
      <c r="D190" s="43">
        <v>0.52336597222222225</v>
      </c>
      <c r="E190" s="44">
        <v>1</v>
      </c>
      <c r="F190" s="46">
        <v>51.24</v>
      </c>
      <c r="G190" s="41">
        <f t="shared" ca="1" si="4"/>
        <v>51.24</v>
      </c>
      <c r="H190" s="42" t="s">
        <v>13</v>
      </c>
    </row>
    <row r="191" spans="2:8" ht="12.75">
      <c r="B191" s="38" t="s">
        <v>12</v>
      </c>
      <c r="C191" s="39">
        <v>45432</v>
      </c>
      <c r="D191" s="43">
        <v>0.52336597222222225</v>
      </c>
      <c r="E191" s="44">
        <v>1</v>
      </c>
      <c r="F191" s="46">
        <v>51.24</v>
      </c>
      <c r="G191" s="41">
        <f t="shared" ca="1" si="4"/>
        <v>51.24</v>
      </c>
      <c r="H191" s="42" t="s">
        <v>13</v>
      </c>
    </row>
    <row r="192" spans="2:8" ht="12.75">
      <c r="B192" s="38" t="s">
        <v>12</v>
      </c>
      <c r="C192" s="39">
        <v>45432</v>
      </c>
      <c r="D192" s="43">
        <v>0.52336597222222225</v>
      </c>
      <c r="E192" s="44">
        <v>4</v>
      </c>
      <c r="F192" s="46">
        <v>51.24</v>
      </c>
      <c r="G192" s="41">
        <f t="shared" ca="1" si="4"/>
        <v>204.96</v>
      </c>
      <c r="H192" s="42" t="s">
        <v>13</v>
      </c>
    </row>
    <row r="193" spans="2:8" ht="12.75">
      <c r="B193" s="38" t="s">
        <v>12</v>
      </c>
      <c r="C193" s="39">
        <v>45432</v>
      </c>
      <c r="D193" s="43">
        <v>0.52336597222222225</v>
      </c>
      <c r="E193" s="44">
        <v>4</v>
      </c>
      <c r="F193" s="46">
        <v>51.24</v>
      </c>
      <c r="G193" s="41">
        <f t="shared" ca="1" si="4"/>
        <v>204.96</v>
      </c>
      <c r="H193" s="42" t="s">
        <v>13</v>
      </c>
    </row>
    <row r="194" spans="2:8" ht="12.75">
      <c r="B194" s="38" t="s">
        <v>12</v>
      </c>
      <c r="C194" s="39">
        <v>45432</v>
      </c>
      <c r="D194" s="43">
        <v>0.52858819444444449</v>
      </c>
      <c r="E194" s="44">
        <v>1</v>
      </c>
      <c r="F194" s="46">
        <v>51.28</v>
      </c>
      <c r="G194" s="41">
        <f t="shared" ca="1" si="4"/>
        <v>51.28</v>
      </c>
      <c r="H194" s="42" t="s">
        <v>13</v>
      </c>
    </row>
    <row r="195" spans="2:8" ht="12.75">
      <c r="B195" s="38" t="s">
        <v>12</v>
      </c>
      <c r="C195" s="39">
        <v>45432</v>
      </c>
      <c r="D195" s="43">
        <v>0.53115497685185187</v>
      </c>
      <c r="E195" s="44">
        <v>1</v>
      </c>
      <c r="F195" s="46">
        <v>51.26</v>
      </c>
      <c r="G195" s="41">
        <f t="shared" ca="1" si="4"/>
        <v>51.26</v>
      </c>
      <c r="H195" s="42" t="s">
        <v>13</v>
      </c>
    </row>
    <row r="196" spans="2:8" ht="12.75">
      <c r="B196" s="38" t="s">
        <v>12</v>
      </c>
      <c r="C196" s="39">
        <v>45432</v>
      </c>
      <c r="D196" s="43">
        <v>0.53115497685185187</v>
      </c>
      <c r="E196" s="44">
        <v>3</v>
      </c>
      <c r="F196" s="46">
        <v>51.26</v>
      </c>
      <c r="G196" s="41">
        <f t="shared" ca="1" si="4"/>
        <v>153.78</v>
      </c>
      <c r="H196" s="42" t="s">
        <v>13</v>
      </c>
    </row>
    <row r="197" spans="2:8" ht="12.75">
      <c r="B197" s="38" t="s">
        <v>12</v>
      </c>
      <c r="C197" s="39">
        <v>45432</v>
      </c>
      <c r="D197" s="43">
        <v>0.53115497685185187</v>
      </c>
      <c r="E197" s="44">
        <v>3</v>
      </c>
      <c r="F197" s="46">
        <v>51.26</v>
      </c>
      <c r="G197" s="41">
        <f t="shared" ca="1" si="4"/>
        <v>153.78</v>
      </c>
      <c r="H197" s="42" t="s">
        <v>13</v>
      </c>
    </row>
    <row r="198" spans="2:8" ht="12.75">
      <c r="B198" s="38" t="s">
        <v>12</v>
      </c>
      <c r="C198" s="39">
        <v>45432</v>
      </c>
      <c r="D198" s="43">
        <v>0.53115497685185187</v>
      </c>
      <c r="E198" s="44">
        <v>4</v>
      </c>
      <c r="F198" s="46">
        <v>51.26</v>
      </c>
      <c r="G198" s="41">
        <f t="shared" ca="1" si="4"/>
        <v>205.04</v>
      </c>
      <c r="H198" s="42" t="s">
        <v>13</v>
      </c>
    </row>
    <row r="199" spans="2:8" ht="12.75">
      <c r="B199" s="38" t="s">
        <v>12</v>
      </c>
      <c r="C199" s="39">
        <v>45432</v>
      </c>
      <c r="D199" s="43">
        <v>0.53641747685185182</v>
      </c>
      <c r="E199" s="44">
        <v>2</v>
      </c>
      <c r="F199" s="46">
        <v>51.24</v>
      </c>
      <c r="G199" s="41">
        <f t="shared" ca="1" si="4"/>
        <v>102.48</v>
      </c>
      <c r="H199" s="42" t="s">
        <v>13</v>
      </c>
    </row>
    <row r="200" spans="2:8" ht="12.75">
      <c r="B200" s="38" t="s">
        <v>12</v>
      </c>
      <c r="C200" s="39">
        <v>45432</v>
      </c>
      <c r="D200" s="43">
        <v>0.54009814814814816</v>
      </c>
      <c r="E200" s="44">
        <v>1</v>
      </c>
      <c r="F200" s="46">
        <v>51.24</v>
      </c>
      <c r="G200" s="41">
        <f t="shared" ca="1" si="4"/>
        <v>51.24</v>
      </c>
      <c r="H200" s="42" t="s">
        <v>13</v>
      </c>
    </row>
    <row r="201" spans="2:8" ht="12.75">
      <c r="B201" s="38" t="s">
        <v>12</v>
      </c>
      <c r="C201" s="39">
        <v>45432</v>
      </c>
      <c r="D201" s="43">
        <v>0.54009814814814816</v>
      </c>
      <c r="E201" s="44">
        <v>2</v>
      </c>
      <c r="F201" s="46">
        <v>51.24</v>
      </c>
      <c r="G201" s="41">
        <f t="shared" ca="1" si="4"/>
        <v>102.48</v>
      </c>
      <c r="H201" s="42" t="s">
        <v>13</v>
      </c>
    </row>
    <row r="202" spans="2:8" ht="12.75">
      <c r="B202" s="38" t="s">
        <v>12</v>
      </c>
      <c r="C202" s="39">
        <v>45432</v>
      </c>
      <c r="D202" s="43">
        <v>0.54009814814814816</v>
      </c>
      <c r="E202" s="44">
        <v>2</v>
      </c>
      <c r="F202" s="46">
        <v>51.24</v>
      </c>
      <c r="G202" s="41">
        <f t="shared" ca="1" si="4"/>
        <v>102.48</v>
      </c>
      <c r="H202" s="42" t="s">
        <v>13</v>
      </c>
    </row>
    <row r="203" spans="2:8" ht="12.75">
      <c r="B203" s="38" t="s">
        <v>12</v>
      </c>
      <c r="C203" s="39">
        <v>45432</v>
      </c>
      <c r="D203" s="43">
        <v>0.54009814814814816</v>
      </c>
      <c r="E203" s="44">
        <v>3</v>
      </c>
      <c r="F203" s="46">
        <v>51.24</v>
      </c>
      <c r="G203" s="41">
        <f t="shared" ca="1" si="4"/>
        <v>153.72</v>
      </c>
      <c r="H203" s="42" t="s">
        <v>13</v>
      </c>
    </row>
    <row r="204" spans="2:8" ht="12.75">
      <c r="B204" s="38" t="s">
        <v>12</v>
      </c>
      <c r="C204" s="39">
        <v>45432</v>
      </c>
      <c r="D204" s="43">
        <v>0.54009814814814816</v>
      </c>
      <c r="E204" s="44">
        <v>6</v>
      </c>
      <c r="F204" s="46">
        <v>51.24</v>
      </c>
      <c r="G204" s="41">
        <f t="shared" ca="1" si="4"/>
        <v>307.44</v>
      </c>
      <c r="H204" s="42" t="s">
        <v>13</v>
      </c>
    </row>
    <row r="205" spans="2:8" ht="12.75">
      <c r="B205" s="38" t="s">
        <v>12</v>
      </c>
      <c r="C205" s="39">
        <v>45432</v>
      </c>
      <c r="D205" s="43">
        <v>0.54357569444444442</v>
      </c>
      <c r="E205" s="44">
        <v>1</v>
      </c>
      <c r="F205" s="46">
        <v>51.24</v>
      </c>
      <c r="G205" s="41">
        <f t="shared" ca="1" si="4"/>
        <v>51.24</v>
      </c>
      <c r="H205" s="42" t="s">
        <v>13</v>
      </c>
    </row>
    <row r="206" spans="2:8" ht="12.75">
      <c r="B206" s="38" t="s">
        <v>12</v>
      </c>
      <c r="C206" s="39">
        <v>45432</v>
      </c>
      <c r="D206" s="43">
        <v>0.54357569444444442</v>
      </c>
      <c r="E206" s="44">
        <v>1</v>
      </c>
      <c r="F206" s="46">
        <v>51.24</v>
      </c>
      <c r="G206" s="41">
        <f t="shared" ca="1" si="4"/>
        <v>51.24</v>
      </c>
      <c r="H206" s="42" t="s">
        <v>13</v>
      </c>
    </row>
    <row r="207" spans="2:8" ht="12.75">
      <c r="B207" s="38" t="s">
        <v>12</v>
      </c>
      <c r="C207" s="39">
        <v>45432</v>
      </c>
      <c r="D207" s="43">
        <v>0.54357569444444442</v>
      </c>
      <c r="E207" s="44">
        <v>3</v>
      </c>
      <c r="F207" s="46">
        <v>51.24</v>
      </c>
      <c r="G207" s="41">
        <f t="shared" ca="1" si="4"/>
        <v>153.72</v>
      </c>
      <c r="H207" s="42" t="s">
        <v>13</v>
      </c>
    </row>
    <row r="208" spans="2:8" ht="12.75">
      <c r="B208" s="38" t="s">
        <v>12</v>
      </c>
      <c r="C208" s="39">
        <v>45432</v>
      </c>
      <c r="D208" s="43">
        <v>0.54357569444444442</v>
      </c>
      <c r="E208" s="44">
        <v>6</v>
      </c>
      <c r="F208" s="46">
        <v>51.24</v>
      </c>
      <c r="G208" s="41">
        <f t="shared" ca="1" si="4"/>
        <v>307.44</v>
      </c>
      <c r="H208" s="42" t="s">
        <v>13</v>
      </c>
    </row>
    <row r="209" spans="2:8" ht="12.75">
      <c r="B209" s="38" t="s">
        <v>12</v>
      </c>
      <c r="C209" s="39">
        <v>45432</v>
      </c>
      <c r="D209" s="43">
        <v>0.54358217592592595</v>
      </c>
      <c r="E209" s="44">
        <v>1</v>
      </c>
      <c r="F209" s="46">
        <v>51.24</v>
      </c>
      <c r="G209" s="41">
        <f t="shared" ref="G209:G272" ca="1" si="5">E209*F209</f>
        <v>51.24</v>
      </c>
      <c r="H209" s="42" t="s">
        <v>13</v>
      </c>
    </row>
    <row r="210" spans="2:8" ht="12.75">
      <c r="B210" s="38" t="s">
        <v>12</v>
      </c>
      <c r="C210" s="39">
        <v>45432</v>
      </c>
      <c r="D210" s="43">
        <v>0.54358217592592595</v>
      </c>
      <c r="E210" s="44">
        <v>1</v>
      </c>
      <c r="F210" s="46">
        <v>51.24</v>
      </c>
      <c r="G210" s="41">
        <f t="shared" ca="1" si="5"/>
        <v>51.24</v>
      </c>
      <c r="H210" s="42" t="s">
        <v>13</v>
      </c>
    </row>
    <row r="211" spans="2:8" ht="12.75">
      <c r="B211" s="38" t="s">
        <v>12</v>
      </c>
      <c r="C211" s="39">
        <v>45432</v>
      </c>
      <c r="D211" s="43">
        <v>0.54416805555555559</v>
      </c>
      <c r="E211" s="44">
        <v>1</v>
      </c>
      <c r="F211" s="46">
        <v>51.24</v>
      </c>
      <c r="G211" s="41">
        <f t="shared" ca="1" si="5"/>
        <v>51.24</v>
      </c>
      <c r="H211" s="42" t="s">
        <v>13</v>
      </c>
    </row>
    <row r="212" spans="2:8" ht="12.75">
      <c r="B212" s="38" t="s">
        <v>12</v>
      </c>
      <c r="C212" s="39">
        <v>45432</v>
      </c>
      <c r="D212" s="43">
        <v>0.54416805555555559</v>
      </c>
      <c r="E212" s="44">
        <v>2</v>
      </c>
      <c r="F212" s="46">
        <v>51.24</v>
      </c>
      <c r="G212" s="41">
        <f t="shared" ca="1" si="5"/>
        <v>102.48</v>
      </c>
      <c r="H212" s="42" t="s">
        <v>13</v>
      </c>
    </row>
    <row r="213" spans="2:8" ht="12.75">
      <c r="B213" s="38" t="s">
        <v>12</v>
      </c>
      <c r="C213" s="39">
        <v>45432</v>
      </c>
      <c r="D213" s="43">
        <v>0.54416805555555559</v>
      </c>
      <c r="E213" s="44">
        <v>3</v>
      </c>
      <c r="F213" s="46">
        <v>51.24</v>
      </c>
      <c r="G213" s="41">
        <f t="shared" ca="1" si="5"/>
        <v>153.72</v>
      </c>
      <c r="H213" s="42" t="s">
        <v>13</v>
      </c>
    </row>
    <row r="214" spans="2:8" ht="12.75">
      <c r="B214" s="38" t="s">
        <v>12</v>
      </c>
      <c r="C214" s="39">
        <v>45432</v>
      </c>
      <c r="D214" s="43">
        <v>0.54416805555555559</v>
      </c>
      <c r="E214" s="44">
        <v>3</v>
      </c>
      <c r="F214" s="46">
        <v>51.24</v>
      </c>
      <c r="G214" s="41">
        <f t="shared" ca="1" si="5"/>
        <v>153.72</v>
      </c>
      <c r="H214" s="42" t="s">
        <v>13</v>
      </c>
    </row>
    <row r="215" spans="2:8" ht="12.75">
      <c r="B215" s="38" t="s">
        <v>12</v>
      </c>
      <c r="C215" s="39">
        <v>45432</v>
      </c>
      <c r="D215" s="43">
        <v>0.54419780092592596</v>
      </c>
      <c r="E215" s="44">
        <v>1</v>
      </c>
      <c r="F215" s="46">
        <v>51.24</v>
      </c>
      <c r="G215" s="41">
        <f t="shared" ca="1" si="5"/>
        <v>51.24</v>
      </c>
      <c r="H215" s="42" t="s">
        <v>13</v>
      </c>
    </row>
    <row r="216" spans="2:8" ht="12.75">
      <c r="B216" s="38" t="s">
        <v>12</v>
      </c>
      <c r="C216" s="39">
        <v>45432</v>
      </c>
      <c r="D216" s="43">
        <v>0.54419780092592596</v>
      </c>
      <c r="E216" s="44">
        <v>6</v>
      </c>
      <c r="F216" s="46">
        <v>51.24</v>
      </c>
      <c r="G216" s="41">
        <f t="shared" ca="1" si="5"/>
        <v>307.44</v>
      </c>
      <c r="H216" s="42" t="s">
        <v>13</v>
      </c>
    </row>
    <row r="217" spans="2:8" ht="12.75">
      <c r="B217" s="38" t="s">
        <v>12</v>
      </c>
      <c r="C217" s="39">
        <v>45432</v>
      </c>
      <c r="D217" s="43">
        <v>0.54518379629629632</v>
      </c>
      <c r="E217" s="44">
        <v>1</v>
      </c>
      <c r="F217" s="46">
        <v>51.26</v>
      </c>
      <c r="G217" s="41">
        <f t="shared" ca="1" si="5"/>
        <v>51.26</v>
      </c>
      <c r="H217" s="42" t="s">
        <v>13</v>
      </c>
    </row>
    <row r="218" spans="2:8" ht="12.75">
      <c r="B218" s="38" t="s">
        <v>12</v>
      </c>
      <c r="C218" s="39">
        <v>45432</v>
      </c>
      <c r="D218" s="43">
        <v>0.54896284722222222</v>
      </c>
      <c r="E218" s="44">
        <v>3</v>
      </c>
      <c r="F218" s="46">
        <v>51.24</v>
      </c>
      <c r="G218" s="41">
        <f t="shared" ca="1" si="5"/>
        <v>153.72</v>
      </c>
      <c r="H218" s="42" t="s">
        <v>13</v>
      </c>
    </row>
    <row r="219" spans="2:8" ht="12.75">
      <c r="B219" s="38" t="s">
        <v>12</v>
      </c>
      <c r="C219" s="39">
        <v>45432</v>
      </c>
      <c r="D219" s="43">
        <v>0.5519074074074074</v>
      </c>
      <c r="E219" s="44">
        <v>1</v>
      </c>
      <c r="F219" s="46">
        <v>51.3</v>
      </c>
      <c r="G219" s="41">
        <f t="shared" ca="1" si="5"/>
        <v>51.3</v>
      </c>
      <c r="H219" s="42" t="s">
        <v>13</v>
      </c>
    </row>
    <row r="220" spans="2:8" ht="12.75">
      <c r="B220" s="38" t="s">
        <v>12</v>
      </c>
      <c r="C220" s="39">
        <v>45432</v>
      </c>
      <c r="D220" s="43">
        <v>0.5519074074074074</v>
      </c>
      <c r="E220" s="44">
        <v>2</v>
      </c>
      <c r="F220" s="46">
        <v>51.3</v>
      </c>
      <c r="G220" s="41">
        <f t="shared" ca="1" si="5"/>
        <v>102.6</v>
      </c>
      <c r="H220" s="42" t="s">
        <v>13</v>
      </c>
    </row>
    <row r="221" spans="2:8" ht="12.75">
      <c r="B221" s="38" t="s">
        <v>12</v>
      </c>
      <c r="C221" s="39">
        <v>45432</v>
      </c>
      <c r="D221" s="43">
        <v>0.5519074074074074</v>
      </c>
      <c r="E221" s="44">
        <v>2</v>
      </c>
      <c r="F221" s="46">
        <v>51.3</v>
      </c>
      <c r="G221" s="41">
        <f t="shared" ca="1" si="5"/>
        <v>102.6</v>
      </c>
      <c r="H221" s="42" t="s">
        <v>13</v>
      </c>
    </row>
    <row r="222" spans="2:8" ht="12.75">
      <c r="B222" s="38" t="s">
        <v>12</v>
      </c>
      <c r="C222" s="39">
        <v>45432</v>
      </c>
      <c r="D222" s="43">
        <v>0.5519074074074074</v>
      </c>
      <c r="E222" s="44">
        <v>2</v>
      </c>
      <c r="F222" s="46">
        <v>51.3</v>
      </c>
      <c r="G222" s="41">
        <f t="shared" ca="1" si="5"/>
        <v>102.6</v>
      </c>
      <c r="H222" s="42" t="s">
        <v>13</v>
      </c>
    </row>
    <row r="223" spans="2:8" ht="12.75">
      <c r="B223" s="38" t="s">
        <v>12</v>
      </c>
      <c r="C223" s="39">
        <v>45432</v>
      </c>
      <c r="D223" s="43">
        <v>0.5519074074074074</v>
      </c>
      <c r="E223" s="44">
        <v>3</v>
      </c>
      <c r="F223" s="46">
        <v>51.3</v>
      </c>
      <c r="G223" s="41">
        <f t="shared" ca="1" si="5"/>
        <v>153.89999999999998</v>
      </c>
      <c r="H223" s="42" t="s">
        <v>13</v>
      </c>
    </row>
    <row r="224" spans="2:8" ht="12.75">
      <c r="B224" s="38" t="s">
        <v>12</v>
      </c>
      <c r="C224" s="39">
        <v>45432</v>
      </c>
      <c r="D224" s="43">
        <v>0.55190752314814817</v>
      </c>
      <c r="E224" s="44">
        <v>1</v>
      </c>
      <c r="F224" s="46">
        <v>51.3</v>
      </c>
      <c r="G224" s="41">
        <f t="shared" ca="1" si="5"/>
        <v>51.3</v>
      </c>
      <c r="H224" s="42" t="s">
        <v>13</v>
      </c>
    </row>
    <row r="225" spans="2:8" ht="12.75">
      <c r="B225" s="38" t="s">
        <v>12</v>
      </c>
      <c r="C225" s="39">
        <v>45432</v>
      </c>
      <c r="D225" s="43">
        <v>0.55190763888888894</v>
      </c>
      <c r="E225" s="44">
        <v>6</v>
      </c>
      <c r="F225" s="46">
        <v>51.3</v>
      </c>
      <c r="G225" s="41">
        <f t="shared" ca="1" si="5"/>
        <v>307.79999999999995</v>
      </c>
      <c r="H225" s="42" t="s">
        <v>13</v>
      </c>
    </row>
    <row r="226" spans="2:8" ht="12.75">
      <c r="B226" s="38" t="s">
        <v>12</v>
      </c>
      <c r="C226" s="39">
        <v>45432</v>
      </c>
      <c r="D226" s="43">
        <v>0.55432233796296293</v>
      </c>
      <c r="E226" s="44">
        <v>4</v>
      </c>
      <c r="F226" s="46">
        <v>51.28</v>
      </c>
      <c r="G226" s="41">
        <f t="shared" ca="1" si="5"/>
        <v>205.12</v>
      </c>
      <c r="H226" s="42" t="s">
        <v>13</v>
      </c>
    </row>
    <row r="227" spans="2:8" ht="12.75">
      <c r="B227" s="38" t="s">
        <v>12</v>
      </c>
      <c r="C227" s="39">
        <v>45432</v>
      </c>
      <c r="D227" s="43">
        <v>0.56748298611111114</v>
      </c>
      <c r="E227" s="44">
        <v>2</v>
      </c>
      <c r="F227" s="46">
        <v>51.3</v>
      </c>
      <c r="G227" s="41">
        <f t="shared" ca="1" si="5"/>
        <v>102.6</v>
      </c>
      <c r="H227" s="42" t="s">
        <v>13</v>
      </c>
    </row>
    <row r="228" spans="2:8" ht="12.75">
      <c r="B228" s="38" t="s">
        <v>12</v>
      </c>
      <c r="C228" s="39">
        <v>45432</v>
      </c>
      <c r="D228" s="43">
        <v>0.56914201388888885</v>
      </c>
      <c r="E228" s="44">
        <v>1</v>
      </c>
      <c r="F228" s="46">
        <v>51.28</v>
      </c>
      <c r="G228" s="41">
        <f t="shared" ca="1" si="5"/>
        <v>51.28</v>
      </c>
      <c r="H228" s="42" t="s">
        <v>13</v>
      </c>
    </row>
    <row r="229" spans="2:8" ht="12.75">
      <c r="B229" s="38" t="s">
        <v>12</v>
      </c>
      <c r="C229" s="39">
        <v>45432</v>
      </c>
      <c r="D229" s="43">
        <v>0.56914201388888885</v>
      </c>
      <c r="E229" s="44">
        <v>1</v>
      </c>
      <c r="F229" s="46">
        <v>51.28</v>
      </c>
      <c r="G229" s="41">
        <f t="shared" ca="1" si="5"/>
        <v>51.28</v>
      </c>
      <c r="H229" s="42" t="s">
        <v>13</v>
      </c>
    </row>
    <row r="230" spans="2:8" ht="12.75">
      <c r="B230" s="38" t="s">
        <v>12</v>
      </c>
      <c r="C230" s="39">
        <v>45432</v>
      </c>
      <c r="D230" s="43">
        <v>0.56914201388888885</v>
      </c>
      <c r="E230" s="44">
        <v>3</v>
      </c>
      <c r="F230" s="46">
        <v>51.28</v>
      </c>
      <c r="G230" s="41">
        <f t="shared" ca="1" si="5"/>
        <v>153.84</v>
      </c>
      <c r="H230" s="42" t="s">
        <v>13</v>
      </c>
    </row>
    <row r="231" spans="2:8" ht="12.75">
      <c r="B231" s="38" t="s">
        <v>12</v>
      </c>
      <c r="C231" s="39">
        <v>45432</v>
      </c>
      <c r="D231" s="43">
        <v>0.56914201388888885</v>
      </c>
      <c r="E231" s="44">
        <v>8</v>
      </c>
      <c r="F231" s="46">
        <v>51.28</v>
      </c>
      <c r="G231" s="41">
        <f t="shared" ca="1" si="5"/>
        <v>410.24</v>
      </c>
      <c r="H231" s="42" t="s">
        <v>13</v>
      </c>
    </row>
    <row r="232" spans="2:8" ht="12.75">
      <c r="B232" s="38" t="s">
        <v>12</v>
      </c>
      <c r="C232" s="39">
        <v>45432</v>
      </c>
      <c r="D232" s="43">
        <v>0.56914212962962962</v>
      </c>
      <c r="E232" s="44">
        <v>1</v>
      </c>
      <c r="F232" s="46">
        <v>51.28</v>
      </c>
      <c r="G232" s="41">
        <f t="shared" ca="1" si="5"/>
        <v>51.28</v>
      </c>
      <c r="H232" s="42" t="s">
        <v>13</v>
      </c>
    </row>
    <row r="233" spans="2:8" ht="12.75">
      <c r="B233" s="38" t="s">
        <v>12</v>
      </c>
      <c r="C233" s="39">
        <v>45432</v>
      </c>
      <c r="D233" s="43">
        <v>0.56914212962962962</v>
      </c>
      <c r="E233" s="44">
        <v>2</v>
      </c>
      <c r="F233" s="46">
        <v>51.28</v>
      </c>
      <c r="G233" s="41">
        <f t="shared" ca="1" si="5"/>
        <v>102.56</v>
      </c>
      <c r="H233" s="42" t="s">
        <v>13</v>
      </c>
    </row>
    <row r="234" spans="2:8" ht="12.75">
      <c r="B234" s="38" t="s">
        <v>12</v>
      </c>
      <c r="C234" s="39">
        <v>45432</v>
      </c>
      <c r="D234" s="43">
        <v>0.56917222222222219</v>
      </c>
      <c r="E234" s="44">
        <v>1</v>
      </c>
      <c r="F234" s="46">
        <v>51.26</v>
      </c>
      <c r="G234" s="41">
        <f t="shared" ca="1" si="5"/>
        <v>51.26</v>
      </c>
      <c r="H234" s="42" t="s">
        <v>13</v>
      </c>
    </row>
    <row r="235" spans="2:8" ht="12.75">
      <c r="B235" s="38" t="s">
        <v>12</v>
      </c>
      <c r="C235" s="39">
        <v>45432</v>
      </c>
      <c r="D235" s="43">
        <v>0.56917222222222219</v>
      </c>
      <c r="E235" s="44">
        <v>1</v>
      </c>
      <c r="F235" s="46">
        <v>51.26</v>
      </c>
      <c r="G235" s="41">
        <f t="shared" ca="1" si="5"/>
        <v>51.26</v>
      </c>
      <c r="H235" s="42" t="s">
        <v>13</v>
      </c>
    </row>
    <row r="236" spans="2:8" ht="12.75">
      <c r="B236" s="38" t="s">
        <v>12</v>
      </c>
      <c r="C236" s="39">
        <v>45432</v>
      </c>
      <c r="D236" s="43">
        <v>0.56917222222222219</v>
      </c>
      <c r="E236" s="44">
        <v>2</v>
      </c>
      <c r="F236" s="46">
        <v>51.26</v>
      </c>
      <c r="G236" s="41">
        <f t="shared" ca="1" si="5"/>
        <v>102.52</v>
      </c>
      <c r="H236" s="42" t="s">
        <v>13</v>
      </c>
    </row>
    <row r="237" spans="2:8" ht="12.75">
      <c r="B237" s="38" t="s">
        <v>12</v>
      </c>
      <c r="C237" s="39">
        <v>45432</v>
      </c>
      <c r="D237" s="43">
        <v>0.56917222222222219</v>
      </c>
      <c r="E237" s="44">
        <v>4</v>
      </c>
      <c r="F237" s="46">
        <v>51.26</v>
      </c>
      <c r="G237" s="41">
        <f t="shared" ca="1" si="5"/>
        <v>205.04</v>
      </c>
      <c r="H237" s="42" t="s">
        <v>13</v>
      </c>
    </row>
    <row r="238" spans="2:8" ht="12.75">
      <c r="B238" s="38" t="s">
        <v>12</v>
      </c>
      <c r="C238" s="39">
        <v>45432</v>
      </c>
      <c r="D238" s="43">
        <v>0.56917245370370373</v>
      </c>
      <c r="E238" s="44">
        <v>2</v>
      </c>
      <c r="F238" s="46">
        <v>51.26</v>
      </c>
      <c r="G238" s="41">
        <f t="shared" ca="1" si="5"/>
        <v>102.52</v>
      </c>
      <c r="H238" s="42" t="s">
        <v>13</v>
      </c>
    </row>
    <row r="239" spans="2:8" ht="12.75">
      <c r="B239" s="38" t="s">
        <v>12</v>
      </c>
      <c r="C239" s="39">
        <v>45432</v>
      </c>
      <c r="D239" s="43">
        <v>0.56982349537037036</v>
      </c>
      <c r="E239" s="44">
        <v>1</v>
      </c>
      <c r="F239" s="46">
        <v>51.24</v>
      </c>
      <c r="G239" s="41">
        <f t="shared" ca="1" si="5"/>
        <v>51.24</v>
      </c>
      <c r="H239" s="42" t="s">
        <v>13</v>
      </c>
    </row>
    <row r="240" spans="2:8" ht="12.75">
      <c r="B240" s="38" t="s">
        <v>12</v>
      </c>
      <c r="C240" s="39">
        <v>45432</v>
      </c>
      <c r="D240" s="43">
        <v>0.56982349537037036</v>
      </c>
      <c r="E240" s="44">
        <v>1</v>
      </c>
      <c r="F240" s="46">
        <v>51.26</v>
      </c>
      <c r="G240" s="41">
        <f t="shared" ca="1" si="5"/>
        <v>51.26</v>
      </c>
      <c r="H240" s="42" t="s">
        <v>13</v>
      </c>
    </row>
    <row r="241" spans="2:8" ht="12.75">
      <c r="B241" s="38" t="s">
        <v>12</v>
      </c>
      <c r="C241" s="39">
        <v>45432</v>
      </c>
      <c r="D241" s="43">
        <v>0.56982349537037036</v>
      </c>
      <c r="E241" s="44">
        <v>2</v>
      </c>
      <c r="F241" s="46">
        <v>51.26</v>
      </c>
      <c r="G241" s="41">
        <f t="shared" ca="1" si="5"/>
        <v>102.52</v>
      </c>
      <c r="H241" s="42" t="s">
        <v>13</v>
      </c>
    </row>
    <row r="242" spans="2:8" ht="12.75">
      <c r="B242" s="38" t="s">
        <v>12</v>
      </c>
      <c r="C242" s="39">
        <v>45432</v>
      </c>
      <c r="D242" s="43">
        <v>0.56982349537037036</v>
      </c>
      <c r="E242" s="44">
        <v>3</v>
      </c>
      <c r="F242" s="46">
        <v>51.26</v>
      </c>
      <c r="G242" s="41">
        <f t="shared" ca="1" si="5"/>
        <v>153.78</v>
      </c>
      <c r="H242" s="42" t="s">
        <v>13</v>
      </c>
    </row>
    <row r="243" spans="2:8" ht="12.75">
      <c r="B243" s="38" t="s">
        <v>12</v>
      </c>
      <c r="C243" s="39">
        <v>45432</v>
      </c>
      <c r="D243" s="43">
        <v>0.56982349537037036</v>
      </c>
      <c r="E243" s="44">
        <v>3</v>
      </c>
      <c r="F243" s="46">
        <v>51.24</v>
      </c>
      <c r="G243" s="41">
        <f t="shared" ca="1" si="5"/>
        <v>153.72</v>
      </c>
      <c r="H243" s="42" t="s">
        <v>13</v>
      </c>
    </row>
    <row r="244" spans="2:8" ht="12.75">
      <c r="B244" s="38" t="s">
        <v>12</v>
      </c>
      <c r="C244" s="39">
        <v>45432</v>
      </c>
      <c r="D244" s="43">
        <v>0.56982349537037036</v>
      </c>
      <c r="E244" s="44">
        <v>4</v>
      </c>
      <c r="F244" s="46">
        <v>51.26</v>
      </c>
      <c r="G244" s="41">
        <f t="shared" ca="1" si="5"/>
        <v>205.04</v>
      </c>
      <c r="H244" s="42" t="s">
        <v>13</v>
      </c>
    </row>
    <row r="245" spans="2:8" ht="12.75">
      <c r="B245" s="38" t="s">
        <v>12</v>
      </c>
      <c r="C245" s="39">
        <v>45432</v>
      </c>
      <c r="D245" s="43">
        <v>0.5698237268518519</v>
      </c>
      <c r="E245" s="44">
        <v>1</v>
      </c>
      <c r="F245" s="46">
        <v>51.26</v>
      </c>
      <c r="G245" s="41">
        <f t="shared" ca="1" si="5"/>
        <v>51.26</v>
      </c>
      <c r="H245" s="42" t="s">
        <v>13</v>
      </c>
    </row>
    <row r="246" spans="2:8" ht="12.75">
      <c r="B246" s="38" t="s">
        <v>12</v>
      </c>
      <c r="C246" s="39">
        <v>45432</v>
      </c>
      <c r="D246" s="43">
        <v>0.57201817129629628</v>
      </c>
      <c r="E246" s="44">
        <v>2</v>
      </c>
      <c r="F246" s="46">
        <v>51.24</v>
      </c>
      <c r="G246" s="41">
        <f t="shared" ca="1" si="5"/>
        <v>102.48</v>
      </c>
      <c r="H246" s="42" t="s">
        <v>13</v>
      </c>
    </row>
    <row r="247" spans="2:8" ht="12.75">
      <c r="B247" s="38" t="s">
        <v>12</v>
      </c>
      <c r="C247" s="39">
        <v>45432</v>
      </c>
      <c r="D247" s="43">
        <v>0.57201817129629628</v>
      </c>
      <c r="E247" s="44">
        <v>2</v>
      </c>
      <c r="F247" s="46">
        <v>51.24</v>
      </c>
      <c r="G247" s="41">
        <f t="shared" ca="1" si="5"/>
        <v>102.48</v>
      </c>
      <c r="H247" s="42" t="s">
        <v>13</v>
      </c>
    </row>
    <row r="248" spans="2:8" ht="12.75">
      <c r="B248" s="38" t="s">
        <v>12</v>
      </c>
      <c r="C248" s="39">
        <v>45432</v>
      </c>
      <c r="D248" s="43">
        <v>0.57201817129629628</v>
      </c>
      <c r="E248" s="44">
        <v>3</v>
      </c>
      <c r="F248" s="46">
        <v>51.24</v>
      </c>
      <c r="G248" s="41">
        <f t="shared" ca="1" si="5"/>
        <v>153.72</v>
      </c>
      <c r="H248" s="42" t="s">
        <v>13</v>
      </c>
    </row>
    <row r="249" spans="2:8" ht="12.75">
      <c r="B249" s="38" t="s">
        <v>12</v>
      </c>
      <c r="C249" s="39">
        <v>45432</v>
      </c>
      <c r="D249" s="43">
        <v>0.58290451388888886</v>
      </c>
      <c r="E249" s="44">
        <v>1</v>
      </c>
      <c r="F249" s="46">
        <v>51.24</v>
      </c>
      <c r="G249" s="41">
        <f t="shared" ca="1" si="5"/>
        <v>51.24</v>
      </c>
      <c r="H249" s="42" t="s">
        <v>13</v>
      </c>
    </row>
    <row r="250" spans="2:8" ht="12.75">
      <c r="B250" s="38" t="s">
        <v>12</v>
      </c>
      <c r="C250" s="39">
        <v>45432</v>
      </c>
      <c r="D250" s="43">
        <v>0.58290451388888886</v>
      </c>
      <c r="E250" s="44">
        <v>2</v>
      </c>
      <c r="F250" s="46">
        <v>51.24</v>
      </c>
      <c r="G250" s="41">
        <f t="shared" ca="1" si="5"/>
        <v>102.48</v>
      </c>
      <c r="H250" s="42" t="s">
        <v>13</v>
      </c>
    </row>
    <row r="251" spans="2:8" ht="12.75">
      <c r="B251" s="38" t="s">
        <v>12</v>
      </c>
      <c r="C251" s="39">
        <v>45432</v>
      </c>
      <c r="D251" s="43">
        <v>0.58290451388888886</v>
      </c>
      <c r="E251" s="44">
        <v>2</v>
      </c>
      <c r="F251" s="46">
        <v>51.24</v>
      </c>
      <c r="G251" s="41">
        <f t="shared" ca="1" si="5"/>
        <v>102.48</v>
      </c>
      <c r="H251" s="42" t="s">
        <v>13</v>
      </c>
    </row>
    <row r="252" spans="2:8" ht="12.75">
      <c r="B252" s="38" t="s">
        <v>12</v>
      </c>
      <c r="C252" s="39">
        <v>45432</v>
      </c>
      <c r="D252" s="43">
        <v>0.58290451388888886</v>
      </c>
      <c r="E252" s="44">
        <v>3</v>
      </c>
      <c r="F252" s="46">
        <v>51.24</v>
      </c>
      <c r="G252" s="41">
        <f t="shared" ca="1" si="5"/>
        <v>153.72</v>
      </c>
      <c r="H252" s="42" t="s">
        <v>13</v>
      </c>
    </row>
    <row r="253" spans="2:8" ht="12.75">
      <c r="B253" s="38" t="s">
        <v>12</v>
      </c>
      <c r="C253" s="39">
        <v>45432</v>
      </c>
      <c r="D253" s="43">
        <v>0.58290451388888886</v>
      </c>
      <c r="E253" s="44">
        <v>6</v>
      </c>
      <c r="F253" s="46">
        <v>51.24</v>
      </c>
      <c r="G253" s="41">
        <f t="shared" ca="1" si="5"/>
        <v>307.44</v>
      </c>
      <c r="H253" s="42" t="s">
        <v>13</v>
      </c>
    </row>
    <row r="254" spans="2:8" ht="12.75">
      <c r="B254" s="38" t="s">
        <v>12</v>
      </c>
      <c r="C254" s="39">
        <v>45432</v>
      </c>
      <c r="D254" s="43">
        <v>0.58293599537037044</v>
      </c>
      <c r="E254" s="44">
        <v>1</v>
      </c>
      <c r="F254" s="46">
        <v>51.22</v>
      </c>
      <c r="G254" s="41">
        <f t="shared" ca="1" si="5"/>
        <v>51.22</v>
      </c>
      <c r="H254" s="42" t="s">
        <v>13</v>
      </c>
    </row>
    <row r="255" spans="2:8" ht="12.75">
      <c r="B255" s="38" t="s">
        <v>12</v>
      </c>
      <c r="C255" s="39">
        <v>45432</v>
      </c>
      <c r="D255" s="43">
        <v>0.58293599537037044</v>
      </c>
      <c r="E255" s="44">
        <v>1</v>
      </c>
      <c r="F255" s="46">
        <v>51.24</v>
      </c>
      <c r="G255" s="41">
        <f t="shared" ca="1" si="5"/>
        <v>51.24</v>
      </c>
      <c r="H255" s="42" t="s">
        <v>13</v>
      </c>
    </row>
    <row r="256" spans="2:8" ht="12.75">
      <c r="B256" s="38" t="s">
        <v>12</v>
      </c>
      <c r="C256" s="39">
        <v>45432</v>
      </c>
      <c r="D256" s="43">
        <v>0.58293599537037044</v>
      </c>
      <c r="E256" s="44">
        <v>2</v>
      </c>
      <c r="F256" s="46">
        <v>51.24</v>
      </c>
      <c r="G256" s="41">
        <f t="shared" ca="1" si="5"/>
        <v>102.48</v>
      </c>
      <c r="H256" s="42" t="s">
        <v>13</v>
      </c>
    </row>
    <row r="257" spans="2:8" ht="12.75">
      <c r="B257" s="38" t="s">
        <v>12</v>
      </c>
      <c r="C257" s="39">
        <v>45432</v>
      </c>
      <c r="D257" s="43">
        <v>0.58293599537037044</v>
      </c>
      <c r="E257" s="44">
        <v>4</v>
      </c>
      <c r="F257" s="46">
        <v>51.24</v>
      </c>
      <c r="G257" s="41">
        <f t="shared" ca="1" si="5"/>
        <v>204.96</v>
      </c>
      <c r="H257" s="42" t="s">
        <v>13</v>
      </c>
    </row>
    <row r="258" spans="2:8" ht="12.75">
      <c r="B258" s="38" t="s">
        <v>12</v>
      </c>
      <c r="C258" s="39">
        <v>45432</v>
      </c>
      <c r="D258" s="43">
        <v>0.58293599537037044</v>
      </c>
      <c r="E258" s="44">
        <v>5</v>
      </c>
      <c r="F258" s="46">
        <v>51.24</v>
      </c>
      <c r="G258" s="41">
        <f t="shared" ca="1" si="5"/>
        <v>256.2</v>
      </c>
      <c r="H258" s="42" t="s">
        <v>13</v>
      </c>
    </row>
    <row r="259" spans="2:8" ht="12.75">
      <c r="B259" s="38" t="s">
        <v>12</v>
      </c>
      <c r="C259" s="39">
        <v>45432</v>
      </c>
      <c r="D259" s="43">
        <v>0.58322615740740746</v>
      </c>
      <c r="E259" s="44">
        <v>1</v>
      </c>
      <c r="F259" s="46">
        <v>51.28</v>
      </c>
      <c r="G259" s="41">
        <f t="shared" ca="1" si="5"/>
        <v>51.28</v>
      </c>
      <c r="H259" s="42" t="s">
        <v>13</v>
      </c>
    </row>
    <row r="260" spans="2:8" ht="12.75">
      <c r="B260" s="38" t="s">
        <v>12</v>
      </c>
      <c r="C260" s="39">
        <v>45432</v>
      </c>
      <c r="D260" s="43">
        <v>0.58322615740740746</v>
      </c>
      <c r="E260" s="44">
        <v>1</v>
      </c>
      <c r="F260" s="46">
        <v>51.28</v>
      </c>
      <c r="G260" s="41">
        <f t="shared" ca="1" si="5"/>
        <v>51.28</v>
      </c>
      <c r="H260" s="42" t="s">
        <v>13</v>
      </c>
    </row>
    <row r="261" spans="2:8" ht="12.75">
      <c r="B261" s="38" t="s">
        <v>12</v>
      </c>
      <c r="C261" s="39">
        <v>45432</v>
      </c>
      <c r="D261" s="43">
        <v>0.58322615740740746</v>
      </c>
      <c r="E261" s="44">
        <v>4</v>
      </c>
      <c r="F261" s="46">
        <v>51.28</v>
      </c>
      <c r="G261" s="41">
        <f t="shared" ca="1" si="5"/>
        <v>205.12</v>
      </c>
      <c r="H261" s="42" t="s">
        <v>13</v>
      </c>
    </row>
    <row r="262" spans="2:8" ht="12.75">
      <c r="B262" s="38" t="s">
        <v>12</v>
      </c>
      <c r="C262" s="39">
        <v>45432</v>
      </c>
      <c r="D262" s="43">
        <v>0.58329236111111105</v>
      </c>
      <c r="E262" s="44">
        <v>1</v>
      </c>
      <c r="F262" s="46">
        <v>51.28</v>
      </c>
      <c r="G262" s="41">
        <f t="shared" ca="1" si="5"/>
        <v>51.28</v>
      </c>
      <c r="H262" s="42" t="s">
        <v>13</v>
      </c>
    </row>
    <row r="263" spans="2:8" ht="12.75">
      <c r="B263" s="38" t="s">
        <v>12</v>
      </c>
      <c r="C263" s="39">
        <v>45432</v>
      </c>
      <c r="D263" s="43">
        <v>0.58329236111111105</v>
      </c>
      <c r="E263" s="44">
        <v>2</v>
      </c>
      <c r="F263" s="46">
        <v>51.28</v>
      </c>
      <c r="G263" s="41">
        <f t="shared" ca="1" si="5"/>
        <v>102.56</v>
      </c>
      <c r="H263" s="42" t="s">
        <v>13</v>
      </c>
    </row>
    <row r="264" spans="2:8" ht="12.75">
      <c r="B264" s="38" t="s">
        <v>12</v>
      </c>
      <c r="C264" s="39">
        <v>45432</v>
      </c>
      <c r="D264" s="43">
        <v>0.58329236111111105</v>
      </c>
      <c r="E264" s="44">
        <v>3</v>
      </c>
      <c r="F264" s="46">
        <v>51.28</v>
      </c>
      <c r="G264" s="41">
        <f t="shared" ca="1" si="5"/>
        <v>153.84</v>
      </c>
      <c r="H264" s="42" t="s">
        <v>13</v>
      </c>
    </row>
    <row r="265" spans="2:8" ht="12.75">
      <c r="B265" s="38" t="s">
        <v>12</v>
      </c>
      <c r="C265" s="39">
        <v>45432</v>
      </c>
      <c r="D265" s="43">
        <v>0.58676493055555556</v>
      </c>
      <c r="E265" s="44">
        <v>1</v>
      </c>
      <c r="F265" s="46">
        <v>51.26</v>
      </c>
      <c r="G265" s="41">
        <f t="shared" ca="1" si="5"/>
        <v>51.26</v>
      </c>
      <c r="H265" s="42" t="s">
        <v>13</v>
      </c>
    </row>
    <row r="266" spans="2:8" ht="12.75">
      <c r="B266" s="38" t="s">
        <v>12</v>
      </c>
      <c r="C266" s="39">
        <v>45432</v>
      </c>
      <c r="D266" s="43">
        <v>0.58676493055555556</v>
      </c>
      <c r="E266" s="44">
        <v>2</v>
      </c>
      <c r="F266" s="46">
        <v>51.26</v>
      </c>
      <c r="G266" s="41">
        <f t="shared" ca="1" si="5"/>
        <v>102.52</v>
      </c>
      <c r="H266" s="42" t="s">
        <v>13</v>
      </c>
    </row>
    <row r="267" spans="2:8" ht="12.75">
      <c r="B267" s="38" t="s">
        <v>12</v>
      </c>
      <c r="C267" s="39">
        <v>45432</v>
      </c>
      <c r="D267" s="43">
        <v>0.58676493055555556</v>
      </c>
      <c r="E267" s="44">
        <v>2</v>
      </c>
      <c r="F267" s="46">
        <v>51.26</v>
      </c>
      <c r="G267" s="41">
        <f t="shared" ca="1" si="5"/>
        <v>102.52</v>
      </c>
      <c r="H267" s="42" t="s">
        <v>13</v>
      </c>
    </row>
    <row r="268" spans="2:8" ht="12.75">
      <c r="B268" s="38" t="s">
        <v>12</v>
      </c>
      <c r="C268" s="39">
        <v>45432</v>
      </c>
      <c r="D268" s="43">
        <v>0.58676539351851853</v>
      </c>
      <c r="E268" s="44">
        <v>1</v>
      </c>
      <c r="F268" s="46">
        <v>51.26</v>
      </c>
      <c r="G268" s="41">
        <f t="shared" ca="1" si="5"/>
        <v>51.26</v>
      </c>
      <c r="H268" s="42" t="s">
        <v>13</v>
      </c>
    </row>
    <row r="269" spans="2:8" ht="12.75">
      <c r="B269" s="38" t="s">
        <v>12</v>
      </c>
      <c r="C269" s="39">
        <v>45432</v>
      </c>
      <c r="D269" s="43">
        <v>0.5877454861111111</v>
      </c>
      <c r="E269" s="44">
        <v>1</v>
      </c>
      <c r="F269" s="46">
        <v>51.22</v>
      </c>
      <c r="G269" s="41">
        <f t="shared" ca="1" si="5"/>
        <v>51.22</v>
      </c>
      <c r="H269" s="42" t="s">
        <v>13</v>
      </c>
    </row>
    <row r="270" spans="2:8" ht="12.75">
      <c r="B270" s="38" t="s">
        <v>12</v>
      </c>
      <c r="C270" s="39">
        <v>45432</v>
      </c>
      <c r="D270" s="43">
        <v>0.5877454861111111</v>
      </c>
      <c r="E270" s="44">
        <v>2</v>
      </c>
      <c r="F270" s="46">
        <v>51.2</v>
      </c>
      <c r="G270" s="41">
        <f t="shared" ca="1" si="5"/>
        <v>102.4</v>
      </c>
      <c r="H270" s="42" t="s">
        <v>13</v>
      </c>
    </row>
    <row r="271" spans="2:8" ht="12.75">
      <c r="B271" s="38" t="s">
        <v>12</v>
      </c>
      <c r="C271" s="39">
        <v>45432</v>
      </c>
      <c r="D271" s="43">
        <v>0.5877454861111111</v>
      </c>
      <c r="E271" s="44">
        <v>6</v>
      </c>
      <c r="F271" s="46">
        <v>51.22</v>
      </c>
      <c r="G271" s="41">
        <f t="shared" ca="1" si="5"/>
        <v>307.32</v>
      </c>
      <c r="H271" s="42" t="s">
        <v>13</v>
      </c>
    </row>
    <row r="272" spans="2:8" ht="12.75">
      <c r="B272" s="38" t="s">
        <v>12</v>
      </c>
      <c r="C272" s="39">
        <v>45432</v>
      </c>
      <c r="D272" s="43">
        <v>0.5890364583333334</v>
      </c>
      <c r="E272" s="44">
        <v>1</v>
      </c>
      <c r="F272" s="46">
        <v>51.22</v>
      </c>
      <c r="G272" s="41">
        <f t="shared" ca="1" si="5"/>
        <v>51.22</v>
      </c>
      <c r="H272" s="42" t="s">
        <v>13</v>
      </c>
    </row>
    <row r="273" spans="2:8" ht="12.75">
      <c r="B273" s="38" t="s">
        <v>12</v>
      </c>
      <c r="C273" s="39">
        <v>45432</v>
      </c>
      <c r="D273" s="43">
        <v>0.5890364583333334</v>
      </c>
      <c r="E273" s="44">
        <v>1</v>
      </c>
      <c r="F273" s="46">
        <v>51.22</v>
      </c>
      <c r="G273" s="41">
        <f t="shared" ref="G273:G336" ca="1" si="6">E273*F273</f>
        <v>51.22</v>
      </c>
      <c r="H273" s="42" t="s">
        <v>13</v>
      </c>
    </row>
    <row r="274" spans="2:8" ht="12.75">
      <c r="B274" s="38" t="s">
        <v>12</v>
      </c>
      <c r="C274" s="39">
        <v>45432</v>
      </c>
      <c r="D274" s="43">
        <v>0.5890364583333334</v>
      </c>
      <c r="E274" s="44">
        <v>3</v>
      </c>
      <c r="F274" s="46">
        <v>51.22</v>
      </c>
      <c r="G274" s="41">
        <f t="shared" ca="1" si="6"/>
        <v>153.66</v>
      </c>
      <c r="H274" s="42" t="s">
        <v>13</v>
      </c>
    </row>
    <row r="275" spans="2:8" ht="12.75">
      <c r="B275" s="38" t="s">
        <v>12</v>
      </c>
      <c r="C275" s="39">
        <v>45432</v>
      </c>
      <c r="D275" s="43">
        <v>0.58904594907407404</v>
      </c>
      <c r="E275" s="44">
        <v>7</v>
      </c>
      <c r="F275" s="46">
        <v>51.22</v>
      </c>
      <c r="G275" s="41">
        <f t="shared" ca="1" si="6"/>
        <v>358.53999999999996</v>
      </c>
      <c r="H275" s="42" t="s">
        <v>13</v>
      </c>
    </row>
    <row r="276" spans="2:8" ht="12.75">
      <c r="B276" s="38" t="s">
        <v>12</v>
      </c>
      <c r="C276" s="39">
        <v>45432</v>
      </c>
      <c r="D276" s="43">
        <v>0.5893222222222223</v>
      </c>
      <c r="E276" s="44">
        <v>3</v>
      </c>
      <c r="F276" s="46">
        <v>51.18</v>
      </c>
      <c r="G276" s="41">
        <f t="shared" ca="1" si="6"/>
        <v>153.54</v>
      </c>
      <c r="H276" s="42" t="s">
        <v>13</v>
      </c>
    </row>
    <row r="277" spans="2:8" ht="12.75">
      <c r="B277" s="38" t="s">
        <v>12</v>
      </c>
      <c r="C277" s="39">
        <v>45432</v>
      </c>
      <c r="D277" s="43">
        <v>0.58934270833333335</v>
      </c>
      <c r="E277" s="44">
        <v>3</v>
      </c>
      <c r="F277" s="46">
        <v>51.18</v>
      </c>
      <c r="G277" s="41">
        <f t="shared" ca="1" si="6"/>
        <v>153.54</v>
      </c>
      <c r="H277" s="42" t="s">
        <v>13</v>
      </c>
    </row>
    <row r="278" spans="2:8" ht="12.75">
      <c r="B278" s="38" t="s">
        <v>12</v>
      </c>
      <c r="C278" s="39">
        <v>45432</v>
      </c>
      <c r="D278" s="43">
        <v>0.58934270833333335</v>
      </c>
      <c r="E278" s="44">
        <v>9</v>
      </c>
      <c r="F278" s="46">
        <v>51.18</v>
      </c>
      <c r="G278" s="41">
        <f t="shared" ca="1" si="6"/>
        <v>460.62</v>
      </c>
      <c r="H278" s="42" t="s">
        <v>13</v>
      </c>
    </row>
    <row r="279" spans="2:8" ht="12.75">
      <c r="B279" s="38" t="s">
        <v>12</v>
      </c>
      <c r="C279" s="39">
        <v>45432</v>
      </c>
      <c r="D279" s="43">
        <v>0.58934293981481489</v>
      </c>
      <c r="E279" s="44">
        <v>14</v>
      </c>
      <c r="F279" s="46">
        <v>51.18</v>
      </c>
      <c r="G279" s="41">
        <f t="shared" ca="1" si="6"/>
        <v>716.52</v>
      </c>
      <c r="H279" s="42" t="s">
        <v>13</v>
      </c>
    </row>
    <row r="280" spans="2:8" ht="12.75">
      <c r="B280" s="38" t="s">
        <v>12</v>
      </c>
      <c r="C280" s="39">
        <v>45432</v>
      </c>
      <c r="D280" s="43">
        <v>0.58934375000000006</v>
      </c>
      <c r="E280" s="44">
        <v>2</v>
      </c>
      <c r="F280" s="46">
        <v>51.16</v>
      </c>
      <c r="G280" s="41">
        <f t="shared" ca="1" si="6"/>
        <v>102.32</v>
      </c>
      <c r="H280" s="42" t="s">
        <v>13</v>
      </c>
    </row>
    <row r="281" spans="2:8" ht="12.75">
      <c r="B281" s="38" t="s">
        <v>12</v>
      </c>
      <c r="C281" s="39">
        <v>45432</v>
      </c>
      <c r="D281" s="43">
        <v>0.58934386574074082</v>
      </c>
      <c r="E281" s="44">
        <v>1</v>
      </c>
      <c r="F281" s="46">
        <v>51.16</v>
      </c>
      <c r="G281" s="41">
        <f t="shared" ca="1" si="6"/>
        <v>51.16</v>
      </c>
      <c r="H281" s="42" t="s">
        <v>13</v>
      </c>
    </row>
    <row r="282" spans="2:8" ht="12.75">
      <c r="B282" s="38" t="s">
        <v>12</v>
      </c>
      <c r="C282" s="39">
        <v>45432</v>
      </c>
      <c r="D282" s="43">
        <v>0.58936620370370374</v>
      </c>
      <c r="E282" s="44">
        <v>1</v>
      </c>
      <c r="F282" s="46">
        <v>51.14</v>
      </c>
      <c r="G282" s="41">
        <f t="shared" ca="1" si="6"/>
        <v>51.14</v>
      </c>
      <c r="H282" s="42" t="s">
        <v>13</v>
      </c>
    </row>
    <row r="283" spans="2:8" ht="12.75">
      <c r="B283" s="38" t="s">
        <v>12</v>
      </c>
      <c r="C283" s="39">
        <v>45432</v>
      </c>
      <c r="D283" s="43">
        <v>0.58936620370370374</v>
      </c>
      <c r="E283" s="44">
        <v>9</v>
      </c>
      <c r="F283" s="46">
        <v>51.14</v>
      </c>
      <c r="G283" s="41">
        <f t="shared" ca="1" si="6"/>
        <v>460.26</v>
      </c>
      <c r="H283" s="42" t="s">
        <v>13</v>
      </c>
    </row>
    <row r="284" spans="2:8" ht="12.75">
      <c r="B284" s="38" t="s">
        <v>12</v>
      </c>
      <c r="C284" s="39">
        <v>45432</v>
      </c>
      <c r="D284" s="43">
        <v>0.59004629629629635</v>
      </c>
      <c r="E284" s="44">
        <v>1</v>
      </c>
      <c r="F284" s="46">
        <v>51.1</v>
      </c>
      <c r="G284" s="41">
        <f t="shared" ca="1" si="6"/>
        <v>51.1</v>
      </c>
      <c r="H284" s="42" t="s">
        <v>13</v>
      </c>
    </row>
    <row r="285" spans="2:8" ht="12.75">
      <c r="B285" s="38" t="s">
        <v>12</v>
      </c>
      <c r="C285" s="39">
        <v>45432</v>
      </c>
      <c r="D285" s="43">
        <v>0.59004629629629635</v>
      </c>
      <c r="E285" s="44">
        <v>16</v>
      </c>
      <c r="F285" s="46">
        <v>51.1</v>
      </c>
      <c r="G285" s="41">
        <f t="shared" ca="1" si="6"/>
        <v>817.6</v>
      </c>
      <c r="H285" s="42" t="s">
        <v>13</v>
      </c>
    </row>
    <row r="286" spans="2:8" ht="12.75">
      <c r="B286" s="38" t="s">
        <v>12</v>
      </c>
      <c r="C286" s="39">
        <v>45432</v>
      </c>
      <c r="D286" s="43">
        <v>0.59021747685185189</v>
      </c>
      <c r="E286" s="44">
        <v>1</v>
      </c>
      <c r="F286" s="46">
        <v>51.04</v>
      </c>
      <c r="G286" s="41">
        <f t="shared" ca="1" si="6"/>
        <v>51.04</v>
      </c>
      <c r="H286" s="42" t="s">
        <v>13</v>
      </c>
    </row>
    <row r="287" spans="2:8" ht="12.75">
      <c r="B287" s="38" t="s">
        <v>12</v>
      </c>
      <c r="C287" s="39">
        <v>45432</v>
      </c>
      <c r="D287" s="43">
        <v>0.59177685185185191</v>
      </c>
      <c r="E287" s="44">
        <v>1</v>
      </c>
      <c r="F287" s="46">
        <v>51.06</v>
      </c>
      <c r="G287" s="41">
        <f t="shared" ca="1" si="6"/>
        <v>51.06</v>
      </c>
      <c r="H287" s="42" t="s">
        <v>13</v>
      </c>
    </row>
    <row r="288" spans="2:8" ht="12.75">
      <c r="B288" s="38" t="s">
        <v>12</v>
      </c>
      <c r="C288" s="39">
        <v>45432</v>
      </c>
      <c r="D288" s="43">
        <v>0.59177685185185191</v>
      </c>
      <c r="E288" s="44">
        <v>1</v>
      </c>
      <c r="F288" s="46">
        <v>51.06</v>
      </c>
      <c r="G288" s="41">
        <f t="shared" ca="1" si="6"/>
        <v>51.06</v>
      </c>
      <c r="H288" s="42" t="s">
        <v>13</v>
      </c>
    </row>
    <row r="289" spans="2:8" ht="12.75">
      <c r="B289" s="38" t="s">
        <v>12</v>
      </c>
      <c r="C289" s="39">
        <v>45432</v>
      </c>
      <c r="D289" s="43">
        <v>0.59177685185185191</v>
      </c>
      <c r="E289" s="44">
        <v>1</v>
      </c>
      <c r="F289" s="46">
        <v>51.06</v>
      </c>
      <c r="G289" s="41">
        <f t="shared" ca="1" si="6"/>
        <v>51.06</v>
      </c>
      <c r="H289" s="42" t="s">
        <v>13</v>
      </c>
    </row>
    <row r="290" spans="2:8" ht="12.75">
      <c r="B290" s="38" t="s">
        <v>12</v>
      </c>
      <c r="C290" s="39">
        <v>45432</v>
      </c>
      <c r="D290" s="43">
        <v>0.59177685185185191</v>
      </c>
      <c r="E290" s="44">
        <v>2</v>
      </c>
      <c r="F290" s="46">
        <v>51.06</v>
      </c>
      <c r="G290" s="41">
        <f t="shared" ca="1" si="6"/>
        <v>102.12</v>
      </c>
      <c r="H290" s="42" t="s">
        <v>13</v>
      </c>
    </row>
    <row r="291" spans="2:8" ht="12.75">
      <c r="B291" s="38" t="s">
        <v>12</v>
      </c>
      <c r="C291" s="39">
        <v>45432</v>
      </c>
      <c r="D291" s="43">
        <v>0.59219224537037041</v>
      </c>
      <c r="E291" s="44">
        <v>5</v>
      </c>
      <c r="F291" s="46">
        <v>51.06</v>
      </c>
      <c r="G291" s="41">
        <f t="shared" ca="1" si="6"/>
        <v>255.3</v>
      </c>
      <c r="H291" s="42" t="s">
        <v>13</v>
      </c>
    </row>
    <row r="292" spans="2:8" ht="12.75">
      <c r="B292" s="38" t="s">
        <v>12</v>
      </c>
      <c r="C292" s="39">
        <v>45432</v>
      </c>
      <c r="D292" s="43">
        <v>0.59315868055555554</v>
      </c>
      <c r="E292" s="44">
        <v>1</v>
      </c>
      <c r="F292" s="46">
        <v>51.08</v>
      </c>
      <c r="G292" s="41">
        <f t="shared" ca="1" si="6"/>
        <v>51.08</v>
      </c>
      <c r="H292" s="42" t="s">
        <v>13</v>
      </c>
    </row>
    <row r="293" spans="2:8" ht="12.75">
      <c r="B293" s="38" t="s">
        <v>12</v>
      </c>
      <c r="C293" s="39">
        <v>45432</v>
      </c>
      <c r="D293" s="43">
        <v>0.59315868055555554</v>
      </c>
      <c r="E293" s="44">
        <v>1</v>
      </c>
      <c r="F293" s="46">
        <v>51.08</v>
      </c>
      <c r="G293" s="41">
        <f t="shared" ca="1" si="6"/>
        <v>51.08</v>
      </c>
      <c r="H293" s="42" t="s">
        <v>13</v>
      </c>
    </row>
    <row r="294" spans="2:8" ht="12.75">
      <c r="B294" s="38" t="s">
        <v>12</v>
      </c>
      <c r="C294" s="39">
        <v>45432</v>
      </c>
      <c r="D294" s="43">
        <v>0.59327592592592593</v>
      </c>
      <c r="E294" s="44">
        <v>3</v>
      </c>
      <c r="F294" s="46">
        <v>51.08</v>
      </c>
      <c r="G294" s="41">
        <f t="shared" ca="1" si="6"/>
        <v>153.24</v>
      </c>
      <c r="H294" s="42" t="s">
        <v>13</v>
      </c>
    </row>
    <row r="295" spans="2:8" ht="12.75">
      <c r="B295" s="38" t="s">
        <v>12</v>
      </c>
      <c r="C295" s="39">
        <v>45432</v>
      </c>
      <c r="D295" s="43">
        <v>0.59385983796296293</v>
      </c>
      <c r="E295" s="44">
        <v>1</v>
      </c>
      <c r="F295" s="46">
        <v>51.1</v>
      </c>
      <c r="G295" s="41">
        <f t="shared" ca="1" si="6"/>
        <v>51.1</v>
      </c>
      <c r="H295" s="42" t="s">
        <v>13</v>
      </c>
    </row>
    <row r="296" spans="2:8" ht="12.75">
      <c r="B296" s="38" t="s">
        <v>12</v>
      </c>
      <c r="C296" s="39">
        <v>45432</v>
      </c>
      <c r="D296" s="43">
        <v>0.59520081018518523</v>
      </c>
      <c r="E296" s="44">
        <v>1</v>
      </c>
      <c r="F296" s="46">
        <v>51.1</v>
      </c>
      <c r="G296" s="41">
        <f t="shared" ca="1" si="6"/>
        <v>51.1</v>
      </c>
      <c r="H296" s="42" t="s">
        <v>13</v>
      </c>
    </row>
    <row r="297" spans="2:8" ht="12.75">
      <c r="B297" s="38" t="s">
        <v>12</v>
      </c>
      <c r="C297" s="39">
        <v>45432</v>
      </c>
      <c r="D297" s="43">
        <v>0.59520081018518523</v>
      </c>
      <c r="E297" s="44">
        <v>1</v>
      </c>
      <c r="F297" s="46">
        <v>51.1</v>
      </c>
      <c r="G297" s="41">
        <f t="shared" ca="1" si="6"/>
        <v>51.1</v>
      </c>
      <c r="H297" s="42" t="s">
        <v>13</v>
      </c>
    </row>
    <row r="298" spans="2:8" ht="12.75">
      <c r="B298" s="38" t="s">
        <v>12</v>
      </c>
      <c r="C298" s="39">
        <v>45432</v>
      </c>
      <c r="D298" s="43">
        <v>0.59861192129629637</v>
      </c>
      <c r="E298" s="44">
        <v>1</v>
      </c>
      <c r="F298" s="46">
        <v>51.12</v>
      </c>
      <c r="G298" s="41">
        <f t="shared" ca="1" si="6"/>
        <v>51.12</v>
      </c>
      <c r="H298" s="42" t="s">
        <v>13</v>
      </c>
    </row>
    <row r="299" spans="2:8" ht="12.75">
      <c r="B299" s="38" t="s">
        <v>12</v>
      </c>
      <c r="C299" s="39">
        <v>45432</v>
      </c>
      <c r="D299" s="43">
        <v>0.59861192129629637</v>
      </c>
      <c r="E299" s="44">
        <v>1</v>
      </c>
      <c r="F299" s="46">
        <v>51.12</v>
      </c>
      <c r="G299" s="41">
        <f t="shared" ca="1" si="6"/>
        <v>51.12</v>
      </c>
      <c r="H299" s="42" t="s">
        <v>13</v>
      </c>
    </row>
    <row r="300" spans="2:8" ht="12.75">
      <c r="B300" s="38" t="s">
        <v>12</v>
      </c>
      <c r="C300" s="39">
        <v>45432</v>
      </c>
      <c r="D300" s="43">
        <v>0.59861192129629637</v>
      </c>
      <c r="E300" s="44">
        <v>2</v>
      </c>
      <c r="F300" s="46">
        <v>51.12</v>
      </c>
      <c r="G300" s="41">
        <f t="shared" ca="1" si="6"/>
        <v>102.24</v>
      </c>
      <c r="H300" s="42" t="s">
        <v>13</v>
      </c>
    </row>
    <row r="301" spans="2:8" ht="12.75">
      <c r="B301" s="38" t="s">
        <v>12</v>
      </c>
      <c r="C301" s="39">
        <v>45432</v>
      </c>
      <c r="D301" s="43">
        <v>0.59861192129629637</v>
      </c>
      <c r="E301" s="44">
        <v>3</v>
      </c>
      <c r="F301" s="46">
        <v>51.12</v>
      </c>
      <c r="G301" s="41">
        <f t="shared" ca="1" si="6"/>
        <v>153.35999999999999</v>
      </c>
      <c r="H301" s="42" t="s">
        <v>13</v>
      </c>
    </row>
    <row r="302" spans="2:8" ht="12.75">
      <c r="B302" s="38" t="s">
        <v>12</v>
      </c>
      <c r="C302" s="39">
        <v>45432</v>
      </c>
      <c r="D302" s="43">
        <v>0.59861192129629637</v>
      </c>
      <c r="E302" s="44">
        <v>5</v>
      </c>
      <c r="F302" s="46">
        <v>51.12</v>
      </c>
      <c r="G302" s="41">
        <f t="shared" ca="1" si="6"/>
        <v>255.6</v>
      </c>
      <c r="H302" s="42" t="s">
        <v>13</v>
      </c>
    </row>
    <row r="303" spans="2:8" ht="12.75">
      <c r="B303" s="38" t="s">
        <v>12</v>
      </c>
      <c r="C303" s="39">
        <v>45432</v>
      </c>
      <c r="D303" s="43">
        <v>0.60006655092592598</v>
      </c>
      <c r="E303" s="44">
        <v>1</v>
      </c>
      <c r="F303" s="46">
        <v>51.12</v>
      </c>
      <c r="G303" s="41">
        <f t="shared" ca="1" si="6"/>
        <v>51.12</v>
      </c>
      <c r="H303" s="42" t="s">
        <v>13</v>
      </c>
    </row>
    <row r="304" spans="2:8" ht="12.75">
      <c r="B304" s="38" t="s">
        <v>12</v>
      </c>
      <c r="C304" s="39">
        <v>45432</v>
      </c>
      <c r="D304" s="43">
        <v>0.60006655092592598</v>
      </c>
      <c r="E304" s="44">
        <v>1</v>
      </c>
      <c r="F304" s="46">
        <v>51.12</v>
      </c>
      <c r="G304" s="41">
        <f t="shared" ca="1" si="6"/>
        <v>51.12</v>
      </c>
      <c r="H304" s="42" t="s">
        <v>13</v>
      </c>
    </row>
    <row r="305" spans="2:8" ht="12.75">
      <c r="B305" s="38" t="s">
        <v>12</v>
      </c>
      <c r="C305" s="39">
        <v>45432</v>
      </c>
      <c r="D305" s="43">
        <v>0.60006655092592598</v>
      </c>
      <c r="E305" s="44">
        <v>5</v>
      </c>
      <c r="F305" s="46">
        <v>51.12</v>
      </c>
      <c r="G305" s="41">
        <f t="shared" ca="1" si="6"/>
        <v>255.6</v>
      </c>
      <c r="H305" s="42" t="s">
        <v>13</v>
      </c>
    </row>
    <row r="306" spans="2:8" ht="12.75">
      <c r="B306" s="38" t="s">
        <v>12</v>
      </c>
      <c r="C306" s="39">
        <v>45432</v>
      </c>
      <c r="D306" s="43">
        <v>0.60253715277777786</v>
      </c>
      <c r="E306" s="44">
        <v>1</v>
      </c>
      <c r="F306" s="46">
        <v>51.12</v>
      </c>
      <c r="G306" s="41">
        <f t="shared" ca="1" si="6"/>
        <v>51.12</v>
      </c>
      <c r="H306" s="42" t="s">
        <v>13</v>
      </c>
    </row>
    <row r="307" spans="2:8" ht="12.75">
      <c r="B307" s="38" t="s">
        <v>12</v>
      </c>
      <c r="C307" s="39">
        <v>45432</v>
      </c>
      <c r="D307" s="43">
        <v>0.60253715277777786</v>
      </c>
      <c r="E307" s="44">
        <v>1</v>
      </c>
      <c r="F307" s="46">
        <v>51.12</v>
      </c>
      <c r="G307" s="41">
        <f t="shared" ca="1" si="6"/>
        <v>51.12</v>
      </c>
      <c r="H307" s="42" t="s">
        <v>13</v>
      </c>
    </row>
    <row r="308" spans="2:8" ht="12.75">
      <c r="B308" s="38" t="s">
        <v>12</v>
      </c>
      <c r="C308" s="39">
        <v>45432</v>
      </c>
      <c r="D308" s="43">
        <v>0.60253715277777786</v>
      </c>
      <c r="E308" s="44">
        <v>1</v>
      </c>
      <c r="F308" s="46">
        <v>51.12</v>
      </c>
      <c r="G308" s="41">
        <f t="shared" ca="1" si="6"/>
        <v>51.12</v>
      </c>
      <c r="H308" s="42" t="s">
        <v>13</v>
      </c>
    </row>
    <row r="309" spans="2:8" ht="12.75">
      <c r="B309" s="38" t="s">
        <v>12</v>
      </c>
      <c r="C309" s="39">
        <v>45432</v>
      </c>
      <c r="D309" s="43">
        <v>0.60253715277777786</v>
      </c>
      <c r="E309" s="44">
        <v>3</v>
      </c>
      <c r="F309" s="46">
        <v>51.12</v>
      </c>
      <c r="G309" s="41">
        <f t="shared" ca="1" si="6"/>
        <v>153.35999999999999</v>
      </c>
      <c r="H309" s="42" t="s">
        <v>13</v>
      </c>
    </row>
    <row r="310" spans="2:8" ht="12.75">
      <c r="B310" s="38" t="s">
        <v>12</v>
      </c>
      <c r="C310" s="39">
        <v>45432</v>
      </c>
      <c r="D310" s="43">
        <v>0.60253715277777786</v>
      </c>
      <c r="E310" s="44">
        <v>3</v>
      </c>
      <c r="F310" s="46">
        <v>51.12</v>
      </c>
      <c r="G310" s="41">
        <f t="shared" ca="1" si="6"/>
        <v>153.35999999999999</v>
      </c>
      <c r="H310" s="42" t="s">
        <v>13</v>
      </c>
    </row>
    <row r="311" spans="2:8" ht="12.75">
      <c r="B311" s="38" t="s">
        <v>12</v>
      </c>
      <c r="C311" s="39">
        <v>45432</v>
      </c>
      <c r="D311" s="43">
        <v>0.60552500000000009</v>
      </c>
      <c r="E311" s="44">
        <v>1</v>
      </c>
      <c r="F311" s="46">
        <v>51.1</v>
      </c>
      <c r="G311" s="41">
        <f t="shared" ca="1" si="6"/>
        <v>51.1</v>
      </c>
      <c r="H311" s="42" t="s">
        <v>13</v>
      </c>
    </row>
    <row r="312" spans="2:8" ht="12.75">
      <c r="B312" s="38" t="s">
        <v>12</v>
      </c>
      <c r="C312" s="39">
        <v>45432</v>
      </c>
      <c r="D312" s="43">
        <v>0.60552500000000009</v>
      </c>
      <c r="E312" s="44">
        <v>1</v>
      </c>
      <c r="F312" s="46">
        <v>51.1</v>
      </c>
      <c r="G312" s="41">
        <f t="shared" ca="1" si="6"/>
        <v>51.1</v>
      </c>
      <c r="H312" s="42" t="s">
        <v>13</v>
      </c>
    </row>
    <row r="313" spans="2:8" ht="12.75">
      <c r="B313" s="38" t="s">
        <v>12</v>
      </c>
      <c r="C313" s="39">
        <v>45432</v>
      </c>
      <c r="D313" s="43">
        <v>0.60552500000000009</v>
      </c>
      <c r="E313" s="44">
        <v>1</v>
      </c>
      <c r="F313" s="46">
        <v>51.1</v>
      </c>
      <c r="G313" s="41">
        <f t="shared" ca="1" si="6"/>
        <v>51.1</v>
      </c>
      <c r="H313" s="42" t="s">
        <v>13</v>
      </c>
    </row>
    <row r="314" spans="2:8" ht="12.75">
      <c r="B314" s="38" t="s">
        <v>12</v>
      </c>
      <c r="C314" s="39">
        <v>45432</v>
      </c>
      <c r="D314" s="43">
        <v>0.60552500000000009</v>
      </c>
      <c r="E314" s="44">
        <v>4</v>
      </c>
      <c r="F314" s="46">
        <v>51.1</v>
      </c>
      <c r="G314" s="41">
        <f t="shared" ca="1" si="6"/>
        <v>204.4</v>
      </c>
      <c r="H314" s="42" t="s">
        <v>13</v>
      </c>
    </row>
    <row r="315" spans="2:8" ht="12.75">
      <c r="B315" s="38" t="s">
        <v>12</v>
      </c>
      <c r="C315" s="39">
        <v>45432</v>
      </c>
      <c r="D315" s="43">
        <v>0.60552523148148152</v>
      </c>
      <c r="E315" s="44">
        <v>2</v>
      </c>
      <c r="F315" s="46">
        <v>51.1</v>
      </c>
      <c r="G315" s="41">
        <f t="shared" ca="1" si="6"/>
        <v>102.2</v>
      </c>
      <c r="H315" s="42" t="s">
        <v>13</v>
      </c>
    </row>
    <row r="316" spans="2:8" ht="12.75">
      <c r="B316" s="38" t="s">
        <v>12</v>
      </c>
      <c r="C316" s="39">
        <v>45432</v>
      </c>
      <c r="D316" s="43">
        <v>0.60552523148148152</v>
      </c>
      <c r="E316" s="44">
        <v>2</v>
      </c>
      <c r="F316" s="46">
        <v>51.1</v>
      </c>
      <c r="G316" s="41">
        <f t="shared" ca="1" si="6"/>
        <v>102.2</v>
      </c>
      <c r="H316" s="42" t="s">
        <v>13</v>
      </c>
    </row>
    <row r="317" spans="2:8" ht="12.75">
      <c r="B317" s="38" t="s">
        <v>12</v>
      </c>
      <c r="C317" s="39">
        <v>45432</v>
      </c>
      <c r="D317" s="43">
        <v>0.60552523148148152</v>
      </c>
      <c r="E317" s="44">
        <v>2</v>
      </c>
      <c r="F317" s="46">
        <v>51.1</v>
      </c>
      <c r="G317" s="41">
        <f t="shared" ca="1" si="6"/>
        <v>102.2</v>
      </c>
      <c r="H317" s="42" t="s">
        <v>13</v>
      </c>
    </row>
    <row r="318" spans="2:8" ht="12.75">
      <c r="B318" s="38" t="s">
        <v>12</v>
      </c>
      <c r="C318" s="39">
        <v>45432</v>
      </c>
      <c r="D318" s="43">
        <v>0.60552523148148152</v>
      </c>
      <c r="E318" s="44">
        <v>6</v>
      </c>
      <c r="F318" s="46">
        <v>51.1</v>
      </c>
      <c r="G318" s="41">
        <f t="shared" ca="1" si="6"/>
        <v>306.60000000000002</v>
      </c>
      <c r="H318" s="42" t="s">
        <v>13</v>
      </c>
    </row>
    <row r="319" spans="2:8" ht="12.75">
      <c r="B319" s="38" t="s">
        <v>12</v>
      </c>
      <c r="C319" s="39">
        <v>45432</v>
      </c>
      <c r="D319" s="43">
        <v>0.60684085648148156</v>
      </c>
      <c r="E319" s="44">
        <v>1</v>
      </c>
      <c r="F319" s="46">
        <v>51.12</v>
      </c>
      <c r="G319" s="41">
        <f t="shared" ca="1" si="6"/>
        <v>51.12</v>
      </c>
      <c r="H319" s="42" t="s">
        <v>13</v>
      </c>
    </row>
    <row r="320" spans="2:8" ht="12.75">
      <c r="B320" s="38" t="s">
        <v>12</v>
      </c>
      <c r="C320" s="39">
        <v>45432</v>
      </c>
      <c r="D320" s="43">
        <v>0.60684085648148156</v>
      </c>
      <c r="E320" s="44">
        <v>3</v>
      </c>
      <c r="F320" s="46">
        <v>51.12</v>
      </c>
      <c r="G320" s="41">
        <f t="shared" ca="1" si="6"/>
        <v>153.35999999999999</v>
      </c>
      <c r="H320" s="42" t="s">
        <v>13</v>
      </c>
    </row>
    <row r="321" spans="2:8" ht="12.75">
      <c r="B321" s="38" t="s">
        <v>12</v>
      </c>
      <c r="C321" s="39">
        <v>45432</v>
      </c>
      <c r="D321" s="43">
        <v>0.60684085648148156</v>
      </c>
      <c r="E321" s="44">
        <v>3</v>
      </c>
      <c r="F321" s="46">
        <v>51.12</v>
      </c>
      <c r="G321" s="41">
        <f t="shared" ca="1" si="6"/>
        <v>153.35999999999999</v>
      </c>
      <c r="H321" s="42" t="s">
        <v>13</v>
      </c>
    </row>
    <row r="322" spans="2:8" ht="12.75">
      <c r="B322" s="38" t="s">
        <v>12</v>
      </c>
      <c r="C322" s="39">
        <v>45432</v>
      </c>
      <c r="D322" s="43">
        <v>0.60686273148148151</v>
      </c>
      <c r="E322" s="44">
        <v>1</v>
      </c>
      <c r="F322" s="46">
        <v>51.1</v>
      </c>
      <c r="G322" s="41">
        <f t="shared" ca="1" si="6"/>
        <v>51.1</v>
      </c>
      <c r="H322" s="42" t="s">
        <v>13</v>
      </c>
    </row>
    <row r="323" spans="2:8" ht="12.75">
      <c r="B323" s="38" t="s">
        <v>12</v>
      </c>
      <c r="C323" s="39">
        <v>45432</v>
      </c>
      <c r="D323" s="43">
        <v>0.60686273148148151</v>
      </c>
      <c r="E323" s="44">
        <v>1</v>
      </c>
      <c r="F323" s="46">
        <v>51.1</v>
      </c>
      <c r="G323" s="41">
        <f t="shared" ca="1" si="6"/>
        <v>51.1</v>
      </c>
      <c r="H323" s="42" t="s">
        <v>13</v>
      </c>
    </row>
    <row r="324" spans="2:8" ht="12.75">
      <c r="B324" s="38" t="s">
        <v>12</v>
      </c>
      <c r="C324" s="39">
        <v>45432</v>
      </c>
      <c r="D324" s="43">
        <v>0.60686273148148151</v>
      </c>
      <c r="E324" s="44">
        <v>3</v>
      </c>
      <c r="F324" s="46">
        <v>51.1</v>
      </c>
      <c r="G324" s="41">
        <f t="shared" ca="1" si="6"/>
        <v>153.30000000000001</v>
      </c>
      <c r="H324" s="42" t="s">
        <v>13</v>
      </c>
    </row>
    <row r="325" spans="2:8" ht="12.75">
      <c r="B325" s="38" t="s">
        <v>12</v>
      </c>
      <c r="C325" s="39">
        <v>45432</v>
      </c>
      <c r="D325" s="43">
        <v>0.60686296296296294</v>
      </c>
      <c r="E325" s="44">
        <v>1</v>
      </c>
      <c r="F325" s="46">
        <v>51.1</v>
      </c>
      <c r="G325" s="41">
        <f t="shared" ca="1" si="6"/>
        <v>51.1</v>
      </c>
      <c r="H325" s="42" t="s">
        <v>13</v>
      </c>
    </row>
    <row r="326" spans="2:8" ht="12.75">
      <c r="B326" s="38" t="s">
        <v>12</v>
      </c>
      <c r="C326" s="39">
        <v>45432</v>
      </c>
      <c r="D326" s="43">
        <v>0.60723541666666669</v>
      </c>
      <c r="E326" s="44">
        <v>1</v>
      </c>
      <c r="F326" s="46">
        <v>51.1</v>
      </c>
      <c r="G326" s="41">
        <f t="shared" ca="1" si="6"/>
        <v>51.1</v>
      </c>
      <c r="H326" s="42" t="s">
        <v>13</v>
      </c>
    </row>
    <row r="327" spans="2:8" ht="12.75">
      <c r="B327" s="38" t="s">
        <v>12</v>
      </c>
      <c r="C327" s="39">
        <v>45432</v>
      </c>
      <c r="D327" s="43">
        <v>0.60723541666666669</v>
      </c>
      <c r="E327" s="44">
        <v>1</v>
      </c>
      <c r="F327" s="46">
        <v>51.1</v>
      </c>
      <c r="G327" s="41">
        <f t="shared" ca="1" si="6"/>
        <v>51.1</v>
      </c>
      <c r="H327" s="42" t="s">
        <v>13</v>
      </c>
    </row>
    <row r="328" spans="2:8" ht="12.75">
      <c r="B328" s="38" t="s">
        <v>12</v>
      </c>
      <c r="C328" s="39">
        <v>45432</v>
      </c>
      <c r="D328" s="43">
        <v>0.60723541666666669</v>
      </c>
      <c r="E328" s="44">
        <v>4</v>
      </c>
      <c r="F328" s="46">
        <v>51.1</v>
      </c>
      <c r="G328" s="41">
        <f t="shared" ca="1" si="6"/>
        <v>204.4</v>
      </c>
      <c r="H328" s="42" t="s">
        <v>13</v>
      </c>
    </row>
    <row r="329" spans="2:8" ht="12.75">
      <c r="B329" s="38" t="s">
        <v>12</v>
      </c>
      <c r="C329" s="39">
        <v>45432</v>
      </c>
      <c r="D329" s="43">
        <v>0.60943831018518524</v>
      </c>
      <c r="E329" s="44">
        <v>1</v>
      </c>
      <c r="F329" s="46">
        <v>51.08</v>
      </c>
      <c r="G329" s="41">
        <f t="shared" ca="1" si="6"/>
        <v>51.08</v>
      </c>
      <c r="H329" s="42" t="s">
        <v>13</v>
      </c>
    </row>
    <row r="330" spans="2:8" ht="12.75">
      <c r="B330" s="38" t="s">
        <v>12</v>
      </c>
      <c r="C330" s="39">
        <v>45432</v>
      </c>
      <c r="D330" s="43">
        <v>0.60943831018518524</v>
      </c>
      <c r="E330" s="44">
        <v>1</v>
      </c>
      <c r="F330" s="46">
        <v>51.08</v>
      </c>
      <c r="G330" s="41">
        <f t="shared" ca="1" si="6"/>
        <v>51.08</v>
      </c>
      <c r="H330" s="42" t="s">
        <v>13</v>
      </c>
    </row>
    <row r="331" spans="2:8" ht="12.75">
      <c r="B331" s="38" t="s">
        <v>12</v>
      </c>
      <c r="C331" s="39">
        <v>45432</v>
      </c>
      <c r="D331" s="43">
        <v>0.60943831018518524</v>
      </c>
      <c r="E331" s="44">
        <v>1</v>
      </c>
      <c r="F331" s="46">
        <v>51.08</v>
      </c>
      <c r="G331" s="41">
        <f t="shared" ca="1" si="6"/>
        <v>51.08</v>
      </c>
      <c r="H331" s="42" t="s">
        <v>13</v>
      </c>
    </row>
    <row r="332" spans="2:8" ht="12.75">
      <c r="B332" s="38" t="s">
        <v>12</v>
      </c>
      <c r="C332" s="39">
        <v>45432</v>
      </c>
      <c r="D332" s="43">
        <v>0.60943831018518524</v>
      </c>
      <c r="E332" s="44">
        <v>1</v>
      </c>
      <c r="F332" s="46">
        <v>51.08</v>
      </c>
      <c r="G332" s="41">
        <f t="shared" ca="1" si="6"/>
        <v>51.08</v>
      </c>
      <c r="H332" s="42" t="s">
        <v>13</v>
      </c>
    </row>
    <row r="333" spans="2:8" ht="12.75">
      <c r="B333" s="38" t="s">
        <v>12</v>
      </c>
      <c r="C333" s="39">
        <v>45432</v>
      </c>
      <c r="D333" s="43">
        <v>0.60943831018518524</v>
      </c>
      <c r="E333" s="44">
        <v>3</v>
      </c>
      <c r="F333" s="46">
        <v>51.08</v>
      </c>
      <c r="G333" s="41">
        <f t="shared" ca="1" si="6"/>
        <v>153.24</v>
      </c>
      <c r="H333" s="42" t="s">
        <v>13</v>
      </c>
    </row>
    <row r="334" spans="2:8" ht="12.75">
      <c r="B334" s="38" t="s">
        <v>12</v>
      </c>
      <c r="C334" s="39">
        <v>45432</v>
      </c>
      <c r="D334" s="43">
        <v>0.60943831018518524</v>
      </c>
      <c r="E334" s="44">
        <v>4</v>
      </c>
      <c r="F334" s="46">
        <v>51.08</v>
      </c>
      <c r="G334" s="41">
        <f t="shared" ca="1" si="6"/>
        <v>204.32</v>
      </c>
      <c r="H334" s="42" t="s">
        <v>13</v>
      </c>
    </row>
    <row r="335" spans="2:8" ht="12.75">
      <c r="B335" s="38" t="s">
        <v>12</v>
      </c>
      <c r="C335" s="39">
        <v>45432</v>
      </c>
      <c r="D335" s="43">
        <v>0.61107048611111114</v>
      </c>
      <c r="E335" s="44">
        <v>2</v>
      </c>
      <c r="F335" s="46">
        <v>51.1</v>
      </c>
      <c r="G335" s="41">
        <f t="shared" ca="1" si="6"/>
        <v>102.2</v>
      </c>
      <c r="H335" s="42" t="s">
        <v>13</v>
      </c>
    </row>
    <row r="336" spans="2:8" ht="12.75">
      <c r="B336" s="38" t="s">
        <v>12</v>
      </c>
      <c r="C336" s="39">
        <v>45432</v>
      </c>
      <c r="D336" s="43">
        <v>0.61423842592592592</v>
      </c>
      <c r="E336" s="44">
        <v>1</v>
      </c>
      <c r="F336" s="46">
        <v>51.08</v>
      </c>
      <c r="G336" s="41">
        <f t="shared" ca="1" si="6"/>
        <v>51.08</v>
      </c>
      <c r="H336" s="42" t="s">
        <v>13</v>
      </c>
    </row>
    <row r="337" spans="2:8" ht="12.75">
      <c r="B337" s="38" t="s">
        <v>12</v>
      </c>
      <c r="C337" s="39">
        <v>45432</v>
      </c>
      <c r="D337" s="43">
        <v>0.61423842592592592</v>
      </c>
      <c r="E337" s="44">
        <v>1</v>
      </c>
      <c r="F337" s="46">
        <v>51.08</v>
      </c>
      <c r="G337" s="41">
        <f t="shared" ref="G337:G400" ca="1" si="7">E337*F337</f>
        <v>51.08</v>
      </c>
      <c r="H337" s="42" t="s">
        <v>13</v>
      </c>
    </row>
    <row r="338" spans="2:8" ht="12.75">
      <c r="B338" s="38" t="s">
        <v>12</v>
      </c>
      <c r="C338" s="39">
        <v>45432</v>
      </c>
      <c r="D338" s="43">
        <v>0.61423842592592592</v>
      </c>
      <c r="E338" s="44">
        <v>2</v>
      </c>
      <c r="F338" s="46">
        <v>51.08</v>
      </c>
      <c r="G338" s="41">
        <f t="shared" ca="1" si="7"/>
        <v>102.16</v>
      </c>
      <c r="H338" s="42" t="s">
        <v>13</v>
      </c>
    </row>
    <row r="339" spans="2:8" ht="12.75">
      <c r="B339" s="38" t="s">
        <v>12</v>
      </c>
      <c r="C339" s="39">
        <v>45432</v>
      </c>
      <c r="D339" s="43">
        <v>0.61424583333333338</v>
      </c>
      <c r="E339" s="44">
        <v>1</v>
      </c>
      <c r="F339" s="46">
        <v>51.06</v>
      </c>
      <c r="G339" s="41">
        <f t="shared" ca="1" si="7"/>
        <v>51.06</v>
      </c>
      <c r="H339" s="42" t="s">
        <v>13</v>
      </c>
    </row>
    <row r="340" spans="2:8" ht="12.75">
      <c r="B340" s="38" t="s">
        <v>12</v>
      </c>
      <c r="C340" s="39">
        <v>45432</v>
      </c>
      <c r="D340" s="43">
        <v>0.61424583333333338</v>
      </c>
      <c r="E340" s="44">
        <v>1</v>
      </c>
      <c r="F340" s="46">
        <v>51.06</v>
      </c>
      <c r="G340" s="41">
        <f t="shared" ca="1" si="7"/>
        <v>51.06</v>
      </c>
      <c r="H340" s="42" t="s">
        <v>13</v>
      </c>
    </row>
    <row r="341" spans="2:8" ht="12.75">
      <c r="B341" s="38" t="s">
        <v>12</v>
      </c>
      <c r="C341" s="39">
        <v>45432</v>
      </c>
      <c r="D341" s="43">
        <v>0.61424583333333338</v>
      </c>
      <c r="E341" s="44">
        <v>1</v>
      </c>
      <c r="F341" s="46">
        <v>51.06</v>
      </c>
      <c r="G341" s="41">
        <f t="shared" ca="1" si="7"/>
        <v>51.06</v>
      </c>
      <c r="H341" s="42" t="s">
        <v>13</v>
      </c>
    </row>
    <row r="342" spans="2:8" ht="12.75">
      <c r="B342" s="38" t="s">
        <v>12</v>
      </c>
      <c r="C342" s="39">
        <v>45432</v>
      </c>
      <c r="D342" s="43">
        <v>0.61424583333333338</v>
      </c>
      <c r="E342" s="44">
        <v>3</v>
      </c>
      <c r="F342" s="46">
        <v>51.06</v>
      </c>
      <c r="G342" s="41">
        <f t="shared" ca="1" si="7"/>
        <v>153.18</v>
      </c>
      <c r="H342" s="42" t="s">
        <v>13</v>
      </c>
    </row>
    <row r="343" spans="2:8" ht="12.75">
      <c r="B343" s="38" t="s">
        <v>12</v>
      </c>
      <c r="C343" s="39">
        <v>45432</v>
      </c>
      <c r="D343" s="43">
        <v>0.61424606481481492</v>
      </c>
      <c r="E343" s="44">
        <v>4</v>
      </c>
      <c r="F343" s="46">
        <v>51.06</v>
      </c>
      <c r="G343" s="41">
        <f t="shared" ca="1" si="7"/>
        <v>204.24</v>
      </c>
      <c r="H343" s="42" t="s">
        <v>13</v>
      </c>
    </row>
    <row r="344" spans="2:8" ht="12.75">
      <c r="B344" s="38" t="s">
        <v>12</v>
      </c>
      <c r="C344" s="39">
        <v>45432</v>
      </c>
      <c r="D344" s="43">
        <v>0.61766226851851858</v>
      </c>
      <c r="E344" s="44">
        <v>1</v>
      </c>
      <c r="F344" s="46">
        <v>51.06</v>
      </c>
      <c r="G344" s="41">
        <f t="shared" ca="1" si="7"/>
        <v>51.06</v>
      </c>
      <c r="H344" s="42" t="s">
        <v>13</v>
      </c>
    </row>
    <row r="345" spans="2:8" ht="12.75">
      <c r="B345" s="38" t="s">
        <v>12</v>
      </c>
      <c r="C345" s="39">
        <v>45432</v>
      </c>
      <c r="D345" s="43">
        <v>0.61766226851851858</v>
      </c>
      <c r="E345" s="44">
        <v>2</v>
      </c>
      <c r="F345" s="46">
        <v>51.06</v>
      </c>
      <c r="G345" s="41">
        <f t="shared" ca="1" si="7"/>
        <v>102.12</v>
      </c>
      <c r="H345" s="42" t="s">
        <v>13</v>
      </c>
    </row>
    <row r="346" spans="2:8" ht="12.75">
      <c r="B346" s="38" t="s">
        <v>12</v>
      </c>
      <c r="C346" s="39">
        <v>45432</v>
      </c>
      <c r="D346" s="43">
        <v>0.62107083333333335</v>
      </c>
      <c r="E346" s="44">
        <v>2</v>
      </c>
      <c r="F346" s="46">
        <v>51.06</v>
      </c>
      <c r="G346" s="41">
        <f t="shared" ca="1" si="7"/>
        <v>102.12</v>
      </c>
      <c r="H346" s="42" t="s">
        <v>13</v>
      </c>
    </row>
    <row r="347" spans="2:8" ht="12.75">
      <c r="B347" s="38" t="s">
        <v>12</v>
      </c>
      <c r="C347" s="39">
        <v>45432</v>
      </c>
      <c r="D347" s="43">
        <v>0.62107083333333335</v>
      </c>
      <c r="E347" s="44">
        <v>5</v>
      </c>
      <c r="F347" s="46">
        <v>51.06</v>
      </c>
      <c r="G347" s="41">
        <f t="shared" ca="1" si="7"/>
        <v>255.3</v>
      </c>
      <c r="H347" s="42" t="s">
        <v>13</v>
      </c>
    </row>
    <row r="348" spans="2:8" ht="12.75">
      <c r="B348" s="38" t="s">
        <v>12</v>
      </c>
      <c r="C348" s="39">
        <v>45432</v>
      </c>
      <c r="D348" s="43">
        <v>0.62251574074074079</v>
      </c>
      <c r="E348" s="44">
        <v>1</v>
      </c>
      <c r="F348" s="46">
        <v>51.06</v>
      </c>
      <c r="G348" s="41">
        <f t="shared" ca="1" si="7"/>
        <v>51.06</v>
      </c>
      <c r="H348" s="42" t="s">
        <v>13</v>
      </c>
    </row>
    <row r="349" spans="2:8" ht="12.75">
      <c r="B349" s="38" t="s">
        <v>12</v>
      </c>
      <c r="C349" s="39">
        <v>45432</v>
      </c>
      <c r="D349" s="43">
        <v>0.62251574074074079</v>
      </c>
      <c r="E349" s="44">
        <v>1</v>
      </c>
      <c r="F349" s="46">
        <v>51.06</v>
      </c>
      <c r="G349" s="41">
        <f t="shared" ca="1" si="7"/>
        <v>51.06</v>
      </c>
      <c r="H349" s="42" t="s">
        <v>13</v>
      </c>
    </row>
    <row r="350" spans="2:8" ht="12.75">
      <c r="B350" s="38" t="s">
        <v>12</v>
      </c>
      <c r="C350" s="39">
        <v>45432</v>
      </c>
      <c r="D350" s="43">
        <v>0.62251574074074079</v>
      </c>
      <c r="E350" s="44">
        <v>2</v>
      </c>
      <c r="F350" s="46">
        <v>51.06</v>
      </c>
      <c r="G350" s="41">
        <f t="shared" ca="1" si="7"/>
        <v>102.12</v>
      </c>
      <c r="H350" s="42" t="s">
        <v>13</v>
      </c>
    </row>
    <row r="351" spans="2:8" ht="12.75">
      <c r="B351" s="38" t="s">
        <v>12</v>
      </c>
      <c r="C351" s="39">
        <v>45432</v>
      </c>
      <c r="D351" s="43">
        <v>0.62251574074074079</v>
      </c>
      <c r="E351" s="44">
        <v>2</v>
      </c>
      <c r="F351" s="46">
        <v>51.06</v>
      </c>
      <c r="G351" s="41">
        <f t="shared" ca="1" si="7"/>
        <v>102.12</v>
      </c>
      <c r="H351" s="42" t="s">
        <v>13</v>
      </c>
    </row>
    <row r="352" spans="2:8" ht="12.75">
      <c r="B352" s="38" t="s">
        <v>12</v>
      </c>
      <c r="C352" s="39">
        <v>45432</v>
      </c>
      <c r="D352" s="43">
        <v>0.62251620370370375</v>
      </c>
      <c r="E352" s="44">
        <v>1</v>
      </c>
      <c r="F352" s="46">
        <v>51.06</v>
      </c>
      <c r="G352" s="41">
        <f t="shared" ca="1" si="7"/>
        <v>51.06</v>
      </c>
      <c r="H352" s="42" t="s">
        <v>13</v>
      </c>
    </row>
    <row r="353" spans="2:8" ht="12.75">
      <c r="B353" s="38" t="s">
        <v>12</v>
      </c>
      <c r="C353" s="39">
        <v>45432</v>
      </c>
      <c r="D353" s="43">
        <v>0.62253310185185184</v>
      </c>
      <c r="E353" s="44">
        <v>1</v>
      </c>
      <c r="F353" s="46">
        <v>51.04</v>
      </c>
      <c r="G353" s="41">
        <f t="shared" ca="1" si="7"/>
        <v>51.04</v>
      </c>
      <c r="H353" s="42" t="s">
        <v>13</v>
      </c>
    </row>
    <row r="354" spans="2:8" ht="12.75">
      <c r="B354" s="38" t="s">
        <v>12</v>
      </c>
      <c r="C354" s="39">
        <v>45432</v>
      </c>
      <c r="D354" s="43">
        <v>0.62253310185185184</v>
      </c>
      <c r="E354" s="44">
        <v>1</v>
      </c>
      <c r="F354" s="46">
        <v>51.04</v>
      </c>
      <c r="G354" s="41">
        <f t="shared" ca="1" si="7"/>
        <v>51.04</v>
      </c>
      <c r="H354" s="42" t="s">
        <v>13</v>
      </c>
    </row>
    <row r="355" spans="2:8" ht="12.75">
      <c r="B355" s="38" t="s">
        <v>12</v>
      </c>
      <c r="C355" s="39">
        <v>45432</v>
      </c>
      <c r="D355" s="43">
        <v>0.62253310185185184</v>
      </c>
      <c r="E355" s="44">
        <v>1</v>
      </c>
      <c r="F355" s="46">
        <v>51.04</v>
      </c>
      <c r="G355" s="41">
        <f t="shared" ca="1" si="7"/>
        <v>51.04</v>
      </c>
      <c r="H355" s="42" t="s">
        <v>13</v>
      </c>
    </row>
    <row r="356" spans="2:8" ht="12.75">
      <c r="B356" s="38" t="s">
        <v>12</v>
      </c>
      <c r="C356" s="39">
        <v>45432</v>
      </c>
      <c r="D356" s="43">
        <v>0.62253310185185184</v>
      </c>
      <c r="E356" s="44">
        <v>1</v>
      </c>
      <c r="F356" s="46">
        <v>51.04</v>
      </c>
      <c r="G356" s="41">
        <f t="shared" ca="1" si="7"/>
        <v>51.04</v>
      </c>
      <c r="H356" s="42" t="s">
        <v>13</v>
      </c>
    </row>
    <row r="357" spans="2:8" ht="12.75">
      <c r="B357" s="38" t="s">
        <v>12</v>
      </c>
      <c r="C357" s="39">
        <v>45432</v>
      </c>
      <c r="D357" s="43">
        <v>0.62253310185185184</v>
      </c>
      <c r="E357" s="44">
        <v>2</v>
      </c>
      <c r="F357" s="46">
        <v>51.04</v>
      </c>
      <c r="G357" s="41">
        <f t="shared" ca="1" si="7"/>
        <v>102.08</v>
      </c>
      <c r="H357" s="42" t="s">
        <v>13</v>
      </c>
    </row>
    <row r="358" spans="2:8" ht="12.75">
      <c r="B358" s="38" t="s">
        <v>12</v>
      </c>
      <c r="C358" s="39">
        <v>45432</v>
      </c>
      <c r="D358" s="43">
        <v>0.62253310185185184</v>
      </c>
      <c r="E358" s="44">
        <v>4</v>
      </c>
      <c r="F358" s="46">
        <v>51.04</v>
      </c>
      <c r="G358" s="41">
        <f t="shared" ca="1" si="7"/>
        <v>204.16</v>
      </c>
      <c r="H358" s="42" t="s">
        <v>13</v>
      </c>
    </row>
    <row r="359" spans="2:8" ht="12.75">
      <c r="B359" s="38" t="s">
        <v>12</v>
      </c>
      <c r="C359" s="39">
        <v>45432</v>
      </c>
      <c r="D359" s="43">
        <v>0.62377175925925932</v>
      </c>
      <c r="E359" s="44">
        <v>5</v>
      </c>
      <c r="F359" s="46">
        <v>51.1</v>
      </c>
      <c r="G359" s="41">
        <f t="shared" ca="1" si="7"/>
        <v>255.5</v>
      </c>
      <c r="H359" s="42" t="s">
        <v>13</v>
      </c>
    </row>
    <row r="360" spans="2:8" ht="12.75">
      <c r="B360" s="38" t="s">
        <v>12</v>
      </c>
      <c r="C360" s="39">
        <v>45432</v>
      </c>
      <c r="D360" s="43">
        <v>0.62384583333333343</v>
      </c>
      <c r="E360" s="44">
        <v>1</v>
      </c>
      <c r="F360" s="46">
        <v>51.08</v>
      </c>
      <c r="G360" s="41">
        <f t="shared" ca="1" si="7"/>
        <v>51.08</v>
      </c>
      <c r="H360" s="42" t="s">
        <v>13</v>
      </c>
    </row>
    <row r="361" spans="2:8" ht="12.75">
      <c r="B361" s="38" t="s">
        <v>12</v>
      </c>
      <c r="C361" s="39">
        <v>45432</v>
      </c>
      <c r="D361" s="43">
        <v>0.62384583333333343</v>
      </c>
      <c r="E361" s="44">
        <v>1</v>
      </c>
      <c r="F361" s="46">
        <v>51.08</v>
      </c>
      <c r="G361" s="41">
        <f t="shared" ca="1" si="7"/>
        <v>51.08</v>
      </c>
      <c r="H361" s="42" t="s">
        <v>13</v>
      </c>
    </row>
    <row r="362" spans="2:8" ht="12.75">
      <c r="B362" s="38" t="s">
        <v>12</v>
      </c>
      <c r="C362" s="39">
        <v>45432</v>
      </c>
      <c r="D362" s="43">
        <v>0.62384583333333343</v>
      </c>
      <c r="E362" s="44">
        <v>1</v>
      </c>
      <c r="F362" s="46">
        <v>51.08</v>
      </c>
      <c r="G362" s="41">
        <f t="shared" ca="1" si="7"/>
        <v>51.08</v>
      </c>
      <c r="H362" s="42" t="s">
        <v>13</v>
      </c>
    </row>
    <row r="363" spans="2:8" ht="12.75">
      <c r="B363" s="38" t="s">
        <v>12</v>
      </c>
      <c r="C363" s="39">
        <v>45432</v>
      </c>
      <c r="D363" s="43">
        <v>0.62384583333333343</v>
      </c>
      <c r="E363" s="44">
        <v>2</v>
      </c>
      <c r="F363" s="46">
        <v>51.08</v>
      </c>
      <c r="G363" s="41">
        <f t="shared" ca="1" si="7"/>
        <v>102.16</v>
      </c>
      <c r="H363" s="42" t="s">
        <v>13</v>
      </c>
    </row>
    <row r="364" spans="2:8" ht="12.75">
      <c r="B364" s="38" t="s">
        <v>12</v>
      </c>
      <c r="C364" s="39">
        <v>45432</v>
      </c>
      <c r="D364" s="43">
        <v>0.62384583333333343</v>
      </c>
      <c r="E364" s="44">
        <v>4</v>
      </c>
      <c r="F364" s="46">
        <v>51.08</v>
      </c>
      <c r="G364" s="41">
        <f t="shared" ca="1" si="7"/>
        <v>204.32</v>
      </c>
      <c r="H364" s="42" t="s">
        <v>13</v>
      </c>
    </row>
    <row r="365" spans="2:8" ht="12.75">
      <c r="B365" s="38" t="s">
        <v>12</v>
      </c>
      <c r="C365" s="39">
        <v>45432</v>
      </c>
      <c r="D365" s="43">
        <v>0.6268114583333334</v>
      </c>
      <c r="E365" s="44">
        <v>1</v>
      </c>
      <c r="F365" s="46">
        <v>51.08</v>
      </c>
      <c r="G365" s="41">
        <f t="shared" ca="1" si="7"/>
        <v>51.08</v>
      </c>
      <c r="H365" s="42" t="s">
        <v>13</v>
      </c>
    </row>
    <row r="366" spans="2:8" ht="12.75">
      <c r="B366" s="38" t="s">
        <v>12</v>
      </c>
      <c r="C366" s="39">
        <v>45432</v>
      </c>
      <c r="D366" s="43">
        <v>0.6268114583333334</v>
      </c>
      <c r="E366" s="44">
        <v>1</v>
      </c>
      <c r="F366" s="46">
        <v>51.08</v>
      </c>
      <c r="G366" s="41">
        <f t="shared" ca="1" si="7"/>
        <v>51.08</v>
      </c>
      <c r="H366" s="42" t="s">
        <v>13</v>
      </c>
    </row>
    <row r="367" spans="2:8" ht="12.75">
      <c r="B367" s="38" t="s">
        <v>12</v>
      </c>
      <c r="C367" s="39">
        <v>45432</v>
      </c>
      <c r="D367" s="43">
        <v>0.6268114583333334</v>
      </c>
      <c r="E367" s="44">
        <v>2</v>
      </c>
      <c r="F367" s="46">
        <v>51.08</v>
      </c>
      <c r="G367" s="41">
        <f t="shared" ca="1" si="7"/>
        <v>102.16</v>
      </c>
      <c r="H367" s="42" t="s">
        <v>13</v>
      </c>
    </row>
    <row r="368" spans="2:8" ht="12.75">
      <c r="B368" s="38" t="s">
        <v>12</v>
      </c>
      <c r="C368" s="39">
        <v>45432</v>
      </c>
      <c r="D368" s="43">
        <v>0.6268114583333334</v>
      </c>
      <c r="E368" s="44">
        <v>3</v>
      </c>
      <c r="F368" s="46">
        <v>51.08</v>
      </c>
      <c r="G368" s="41">
        <f t="shared" ca="1" si="7"/>
        <v>153.24</v>
      </c>
      <c r="H368" s="42" t="s">
        <v>13</v>
      </c>
    </row>
    <row r="369" spans="2:8" ht="12.75">
      <c r="B369" s="38" t="s">
        <v>12</v>
      </c>
      <c r="C369" s="39">
        <v>45432</v>
      </c>
      <c r="D369" s="43">
        <v>0.6268114583333334</v>
      </c>
      <c r="E369" s="44">
        <v>3</v>
      </c>
      <c r="F369" s="46">
        <v>51.08</v>
      </c>
      <c r="G369" s="41">
        <f t="shared" ca="1" si="7"/>
        <v>153.24</v>
      </c>
      <c r="H369" s="42" t="s">
        <v>13</v>
      </c>
    </row>
    <row r="370" spans="2:8" ht="12.75">
      <c r="B370" s="38" t="s">
        <v>12</v>
      </c>
      <c r="C370" s="39">
        <v>45432</v>
      </c>
      <c r="D370" s="43">
        <v>0.62691793981481481</v>
      </c>
      <c r="E370" s="44">
        <v>2</v>
      </c>
      <c r="F370" s="46">
        <v>51.06</v>
      </c>
      <c r="G370" s="41">
        <f t="shared" ca="1" si="7"/>
        <v>102.12</v>
      </c>
      <c r="H370" s="42" t="s">
        <v>13</v>
      </c>
    </row>
    <row r="371" spans="2:8" ht="12.75">
      <c r="B371" s="38" t="s">
        <v>12</v>
      </c>
      <c r="C371" s="39">
        <v>45432</v>
      </c>
      <c r="D371" s="43">
        <v>0.62691793981481481</v>
      </c>
      <c r="E371" s="44">
        <v>2</v>
      </c>
      <c r="F371" s="46">
        <v>51.06</v>
      </c>
      <c r="G371" s="41">
        <f t="shared" ca="1" si="7"/>
        <v>102.12</v>
      </c>
      <c r="H371" s="42" t="s">
        <v>13</v>
      </c>
    </row>
    <row r="372" spans="2:8" ht="12.75">
      <c r="B372" s="38" t="s">
        <v>12</v>
      </c>
      <c r="C372" s="39">
        <v>45432</v>
      </c>
      <c r="D372" s="43">
        <v>0.62691793981481481</v>
      </c>
      <c r="E372" s="44">
        <v>3</v>
      </c>
      <c r="F372" s="46">
        <v>51.06</v>
      </c>
      <c r="G372" s="41">
        <f t="shared" ca="1" si="7"/>
        <v>153.18</v>
      </c>
      <c r="H372" s="42" t="s">
        <v>13</v>
      </c>
    </row>
    <row r="373" spans="2:8" ht="12.75">
      <c r="B373" s="38" t="s">
        <v>12</v>
      </c>
      <c r="C373" s="39">
        <v>45432</v>
      </c>
      <c r="D373" s="43">
        <v>0.62766435185185188</v>
      </c>
      <c r="E373" s="44">
        <v>1</v>
      </c>
      <c r="F373" s="46">
        <v>51.04</v>
      </c>
      <c r="G373" s="41">
        <f t="shared" ca="1" si="7"/>
        <v>51.04</v>
      </c>
      <c r="H373" s="42" t="s">
        <v>13</v>
      </c>
    </row>
    <row r="374" spans="2:8" ht="12.75">
      <c r="B374" s="38" t="s">
        <v>12</v>
      </c>
      <c r="C374" s="39">
        <v>45432</v>
      </c>
      <c r="D374" s="43">
        <v>0.62766435185185188</v>
      </c>
      <c r="E374" s="44">
        <v>1</v>
      </c>
      <c r="F374" s="46">
        <v>51.04</v>
      </c>
      <c r="G374" s="41">
        <f t="shared" ca="1" si="7"/>
        <v>51.04</v>
      </c>
      <c r="H374" s="42" t="s">
        <v>13</v>
      </c>
    </row>
    <row r="375" spans="2:8" ht="12.75">
      <c r="B375" s="38" t="s">
        <v>12</v>
      </c>
      <c r="C375" s="39">
        <v>45432</v>
      </c>
      <c r="D375" s="43">
        <v>0.62766435185185188</v>
      </c>
      <c r="E375" s="44">
        <v>1</v>
      </c>
      <c r="F375" s="46">
        <v>51.04</v>
      </c>
      <c r="G375" s="41">
        <f t="shared" ca="1" si="7"/>
        <v>51.04</v>
      </c>
      <c r="H375" s="42" t="s">
        <v>13</v>
      </c>
    </row>
    <row r="376" spans="2:8" ht="12.75">
      <c r="B376" s="38" t="s">
        <v>12</v>
      </c>
      <c r="C376" s="39">
        <v>45432</v>
      </c>
      <c r="D376" s="43">
        <v>0.62766435185185188</v>
      </c>
      <c r="E376" s="44">
        <v>4</v>
      </c>
      <c r="F376" s="46">
        <v>51.04</v>
      </c>
      <c r="G376" s="41">
        <f t="shared" ca="1" si="7"/>
        <v>204.16</v>
      </c>
      <c r="H376" s="42" t="s">
        <v>13</v>
      </c>
    </row>
    <row r="377" spans="2:8" ht="12.75">
      <c r="B377" s="38" t="s">
        <v>12</v>
      </c>
      <c r="C377" s="39">
        <v>45432</v>
      </c>
      <c r="D377" s="43">
        <v>0.62766458333333341</v>
      </c>
      <c r="E377" s="44">
        <v>1</v>
      </c>
      <c r="F377" s="46">
        <v>51.04</v>
      </c>
      <c r="G377" s="41">
        <f t="shared" ca="1" si="7"/>
        <v>51.04</v>
      </c>
      <c r="H377" s="42" t="s">
        <v>13</v>
      </c>
    </row>
    <row r="378" spans="2:8" ht="12.75">
      <c r="B378" s="38" t="s">
        <v>12</v>
      </c>
      <c r="C378" s="39">
        <v>45432</v>
      </c>
      <c r="D378" s="43">
        <v>0.62766458333333341</v>
      </c>
      <c r="E378" s="44">
        <v>1</v>
      </c>
      <c r="F378" s="46">
        <v>51.04</v>
      </c>
      <c r="G378" s="41">
        <f t="shared" ca="1" si="7"/>
        <v>51.04</v>
      </c>
      <c r="H378" s="42" t="s">
        <v>13</v>
      </c>
    </row>
    <row r="379" spans="2:8" ht="12.75">
      <c r="B379" s="38" t="s">
        <v>12</v>
      </c>
      <c r="C379" s="39">
        <v>45432</v>
      </c>
      <c r="D379" s="43">
        <v>0.6276701388888889</v>
      </c>
      <c r="E379" s="44">
        <v>1</v>
      </c>
      <c r="F379" s="46">
        <v>51.02</v>
      </c>
      <c r="G379" s="41">
        <f t="shared" ca="1" si="7"/>
        <v>51.02</v>
      </c>
      <c r="H379" s="42" t="s">
        <v>13</v>
      </c>
    </row>
    <row r="380" spans="2:8" ht="12.75">
      <c r="B380" s="38" t="s">
        <v>12</v>
      </c>
      <c r="C380" s="39">
        <v>45432</v>
      </c>
      <c r="D380" s="43">
        <v>0.62884930555555563</v>
      </c>
      <c r="E380" s="44">
        <v>1</v>
      </c>
      <c r="F380" s="46">
        <v>51</v>
      </c>
      <c r="G380" s="41">
        <f t="shared" ca="1" si="7"/>
        <v>51</v>
      </c>
      <c r="H380" s="42" t="s">
        <v>13</v>
      </c>
    </row>
    <row r="381" spans="2:8" ht="12.75">
      <c r="B381" s="38" t="s">
        <v>12</v>
      </c>
      <c r="C381" s="39">
        <v>45432</v>
      </c>
      <c r="D381" s="43">
        <v>0.62884930555555563</v>
      </c>
      <c r="E381" s="44">
        <v>2</v>
      </c>
      <c r="F381" s="46">
        <v>51</v>
      </c>
      <c r="G381" s="41">
        <f t="shared" ca="1" si="7"/>
        <v>102</v>
      </c>
      <c r="H381" s="42" t="s">
        <v>13</v>
      </c>
    </row>
    <row r="382" spans="2:8" ht="12.75">
      <c r="B382" s="38" t="s">
        <v>12</v>
      </c>
      <c r="C382" s="39">
        <v>45432</v>
      </c>
      <c r="D382" s="43">
        <v>0.62884930555555563</v>
      </c>
      <c r="E382" s="44">
        <v>3</v>
      </c>
      <c r="F382" s="46">
        <v>51</v>
      </c>
      <c r="G382" s="41">
        <f t="shared" ca="1" si="7"/>
        <v>153</v>
      </c>
      <c r="H382" s="42" t="s">
        <v>13</v>
      </c>
    </row>
    <row r="383" spans="2:8" ht="12.75">
      <c r="B383" s="38" t="s">
        <v>12</v>
      </c>
      <c r="C383" s="39">
        <v>45432</v>
      </c>
      <c r="D383" s="43">
        <v>0.62884930555555563</v>
      </c>
      <c r="E383" s="44">
        <v>7</v>
      </c>
      <c r="F383" s="46">
        <v>51</v>
      </c>
      <c r="G383" s="41">
        <f t="shared" ca="1" si="7"/>
        <v>357</v>
      </c>
      <c r="H383" s="42" t="s">
        <v>13</v>
      </c>
    </row>
    <row r="384" spans="2:8" ht="12.75">
      <c r="B384" s="38" t="s">
        <v>12</v>
      </c>
      <c r="C384" s="39">
        <v>45432</v>
      </c>
      <c r="D384" s="43">
        <v>0.62887916666666666</v>
      </c>
      <c r="E384" s="44">
        <v>1</v>
      </c>
      <c r="F384" s="46">
        <v>50.98</v>
      </c>
      <c r="G384" s="41">
        <f t="shared" ca="1" si="7"/>
        <v>50.98</v>
      </c>
      <c r="H384" s="42" t="s">
        <v>13</v>
      </c>
    </row>
    <row r="385" spans="2:8" ht="12.75">
      <c r="B385" s="38" t="s">
        <v>12</v>
      </c>
      <c r="C385" s="39">
        <v>45432</v>
      </c>
      <c r="D385" s="43">
        <v>0.62887916666666666</v>
      </c>
      <c r="E385" s="44">
        <v>2</v>
      </c>
      <c r="F385" s="46">
        <v>50.98</v>
      </c>
      <c r="G385" s="41">
        <f t="shared" ca="1" si="7"/>
        <v>101.96</v>
      </c>
      <c r="H385" s="42" t="s">
        <v>13</v>
      </c>
    </row>
    <row r="386" spans="2:8" ht="12.75">
      <c r="B386" s="38" t="s">
        <v>12</v>
      </c>
      <c r="C386" s="39">
        <v>45432</v>
      </c>
      <c r="D386" s="43">
        <v>0.62895752314814812</v>
      </c>
      <c r="E386" s="44">
        <v>2</v>
      </c>
      <c r="F386" s="46">
        <v>50.96</v>
      </c>
      <c r="G386" s="41">
        <f t="shared" ca="1" si="7"/>
        <v>101.92</v>
      </c>
      <c r="H386" s="42" t="s">
        <v>13</v>
      </c>
    </row>
    <row r="387" spans="2:8" ht="12.75">
      <c r="B387" s="38" t="s">
        <v>12</v>
      </c>
      <c r="C387" s="39">
        <v>45432</v>
      </c>
      <c r="D387" s="43">
        <v>0.62895752314814812</v>
      </c>
      <c r="E387" s="44">
        <v>3</v>
      </c>
      <c r="F387" s="46">
        <v>50.96</v>
      </c>
      <c r="G387" s="41">
        <f t="shared" ca="1" si="7"/>
        <v>152.88</v>
      </c>
      <c r="H387" s="42" t="s">
        <v>13</v>
      </c>
    </row>
    <row r="388" spans="2:8" ht="12.75">
      <c r="B388" s="38" t="s">
        <v>12</v>
      </c>
      <c r="C388" s="39">
        <v>45432</v>
      </c>
      <c r="D388" s="43">
        <v>0.62895752314814812</v>
      </c>
      <c r="E388" s="44">
        <v>5</v>
      </c>
      <c r="F388" s="46">
        <v>50.96</v>
      </c>
      <c r="G388" s="41">
        <f t="shared" ca="1" si="7"/>
        <v>254.8</v>
      </c>
      <c r="H388" s="42" t="s">
        <v>13</v>
      </c>
    </row>
    <row r="389" spans="2:8" ht="12.75">
      <c r="B389" s="38" t="s">
        <v>12</v>
      </c>
      <c r="C389" s="39">
        <v>45432</v>
      </c>
      <c r="D389" s="43">
        <v>0.62895810185185186</v>
      </c>
      <c r="E389" s="44">
        <v>1</v>
      </c>
      <c r="F389" s="46">
        <v>50.94</v>
      </c>
      <c r="G389" s="41">
        <f t="shared" ca="1" si="7"/>
        <v>50.94</v>
      </c>
      <c r="H389" s="42" t="s">
        <v>13</v>
      </c>
    </row>
    <row r="390" spans="2:8" ht="12.75">
      <c r="B390" s="38" t="s">
        <v>12</v>
      </c>
      <c r="C390" s="39">
        <v>45432</v>
      </c>
      <c r="D390" s="43">
        <v>0.62895810185185186</v>
      </c>
      <c r="E390" s="44">
        <v>1</v>
      </c>
      <c r="F390" s="46">
        <v>50.96</v>
      </c>
      <c r="G390" s="41">
        <f t="shared" ca="1" si="7"/>
        <v>50.96</v>
      </c>
      <c r="H390" s="42" t="s">
        <v>13</v>
      </c>
    </row>
    <row r="391" spans="2:8" ht="12.75">
      <c r="B391" s="38" t="s">
        <v>12</v>
      </c>
      <c r="C391" s="39">
        <v>45432</v>
      </c>
      <c r="D391" s="43">
        <v>0.62965104166666674</v>
      </c>
      <c r="E391" s="44">
        <v>1</v>
      </c>
      <c r="F391" s="46">
        <v>50.92</v>
      </c>
      <c r="G391" s="41">
        <f t="shared" ca="1" si="7"/>
        <v>50.92</v>
      </c>
      <c r="H391" s="42" t="s">
        <v>13</v>
      </c>
    </row>
    <row r="392" spans="2:8" ht="12.75">
      <c r="B392" s="38" t="s">
        <v>12</v>
      </c>
      <c r="C392" s="39">
        <v>45432</v>
      </c>
      <c r="D392" s="43">
        <v>0.62965104166666674</v>
      </c>
      <c r="E392" s="44">
        <v>1</v>
      </c>
      <c r="F392" s="46">
        <v>50.92</v>
      </c>
      <c r="G392" s="41">
        <f t="shared" ca="1" si="7"/>
        <v>50.92</v>
      </c>
      <c r="H392" s="42" t="s">
        <v>13</v>
      </c>
    </row>
    <row r="393" spans="2:8" ht="12.75">
      <c r="B393" s="38" t="s">
        <v>12</v>
      </c>
      <c r="C393" s="39">
        <v>45432</v>
      </c>
      <c r="D393" s="43">
        <v>0.62965104166666674</v>
      </c>
      <c r="E393" s="44">
        <v>1</v>
      </c>
      <c r="F393" s="46">
        <v>50.92</v>
      </c>
      <c r="G393" s="41">
        <f t="shared" ca="1" si="7"/>
        <v>50.92</v>
      </c>
      <c r="H393" s="42" t="s">
        <v>13</v>
      </c>
    </row>
    <row r="394" spans="2:8" ht="12.75">
      <c r="B394" s="38" t="s">
        <v>12</v>
      </c>
      <c r="C394" s="39">
        <v>45432</v>
      </c>
      <c r="D394" s="43">
        <v>0.62965127314814817</v>
      </c>
      <c r="E394" s="44">
        <v>2</v>
      </c>
      <c r="F394" s="46">
        <v>50.92</v>
      </c>
      <c r="G394" s="41">
        <f t="shared" ca="1" si="7"/>
        <v>101.84</v>
      </c>
      <c r="H394" s="42" t="s">
        <v>13</v>
      </c>
    </row>
    <row r="395" spans="2:8" ht="12.75">
      <c r="B395" s="38" t="s">
        <v>12</v>
      </c>
      <c r="C395" s="39">
        <v>45432</v>
      </c>
      <c r="D395" s="43">
        <v>0.62965127314814817</v>
      </c>
      <c r="E395" s="44">
        <v>2</v>
      </c>
      <c r="F395" s="46">
        <v>50.92</v>
      </c>
      <c r="G395" s="41">
        <f t="shared" ca="1" si="7"/>
        <v>101.84</v>
      </c>
      <c r="H395" s="42" t="s">
        <v>13</v>
      </c>
    </row>
    <row r="396" spans="2:8" ht="12.75">
      <c r="B396" s="38" t="s">
        <v>12</v>
      </c>
      <c r="C396" s="39">
        <v>45432</v>
      </c>
      <c r="D396" s="43">
        <v>0.63149224537037041</v>
      </c>
      <c r="E396" s="44">
        <v>1</v>
      </c>
      <c r="F396" s="46">
        <v>50.92</v>
      </c>
      <c r="G396" s="41">
        <f t="shared" ca="1" si="7"/>
        <v>50.92</v>
      </c>
      <c r="H396" s="42" t="s">
        <v>13</v>
      </c>
    </row>
    <row r="397" spans="2:8" ht="12.75">
      <c r="B397" s="38" t="s">
        <v>12</v>
      </c>
      <c r="C397" s="39">
        <v>45432</v>
      </c>
      <c r="D397" s="43">
        <v>0.6314964120370371</v>
      </c>
      <c r="E397" s="44">
        <v>1</v>
      </c>
      <c r="F397" s="46">
        <v>50.9</v>
      </c>
      <c r="G397" s="41">
        <f t="shared" ca="1" si="7"/>
        <v>50.9</v>
      </c>
      <c r="H397" s="42" t="s">
        <v>13</v>
      </c>
    </row>
    <row r="398" spans="2:8" ht="12.75">
      <c r="B398" s="38" t="s">
        <v>12</v>
      </c>
      <c r="C398" s="39">
        <v>45432</v>
      </c>
      <c r="D398" s="43">
        <v>0.6314964120370371</v>
      </c>
      <c r="E398" s="44">
        <v>1</v>
      </c>
      <c r="F398" s="46">
        <v>50.9</v>
      </c>
      <c r="G398" s="41">
        <f t="shared" ca="1" si="7"/>
        <v>50.9</v>
      </c>
      <c r="H398" s="42" t="s">
        <v>13</v>
      </c>
    </row>
    <row r="399" spans="2:8" ht="12.75">
      <c r="B399" s="38" t="s">
        <v>12</v>
      </c>
      <c r="C399" s="39">
        <v>45432</v>
      </c>
      <c r="D399" s="43">
        <v>0.6314964120370371</v>
      </c>
      <c r="E399" s="44">
        <v>3</v>
      </c>
      <c r="F399" s="46">
        <v>50.9</v>
      </c>
      <c r="G399" s="41">
        <f t="shared" ca="1" si="7"/>
        <v>152.69999999999999</v>
      </c>
      <c r="H399" s="42" t="s">
        <v>13</v>
      </c>
    </row>
    <row r="400" spans="2:8" ht="12.75">
      <c r="B400" s="38" t="s">
        <v>12</v>
      </c>
      <c r="C400" s="39">
        <v>45432</v>
      </c>
      <c r="D400" s="43">
        <v>0.63276168981481484</v>
      </c>
      <c r="E400" s="44">
        <v>5</v>
      </c>
      <c r="F400" s="46">
        <v>50.88</v>
      </c>
      <c r="G400" s="41">
        <f t="shared" ca="1" si="7"/>
        <v>254.4</v>
      </c>
      <c r="H400" s="42" t="s">
        <v>13</v>
      </c>
    </row>
    <row r="401" spans="2:8" ht="12.75">
      <c r="B401" s="38" t="s">
        <v>12</v>
      </c>
      <c r="C401" s="39">
        <v>45432</v>
      </c>
      <c r="D401" s="43">
        <v>0.63339745370370371</v>
      </c>
      <c r="E401" s="44">
        <v>1</v>
      </c>
      <c r="F401" s="46">
        <v>50.88</v>
      </c>
      <c r="G401" s="41">
        <f t="shared" ref="G401:G464" ca="1" si="8">E401*F401</f>
        <v>50.88</v>
      </c>
      <c r="H401" s="42" t="s">
        <v>13</v>
      </c>
    </row>
    <row r="402" spans="2:8" ht="12.75">
      <c r="B402" s="38" t="s">
        <v>12</v>
      </c>
      <c r="C402" s="39">
        <v>45432</v>
      </c>
      <c r="D402" s="43">
        <v>0.63339745370370371</v>
      </c>
      <c r="E402" s="44">
        <v>1</v>
      </c>
      <c r="F402" s="46">
        <v>50.88</v>
      </c>
      <c r="G402" s="41">
        <f t="shared" ca="1" si="8"/>
        <v>50.88</v>
      </c>
      <c r="H402" s="42" t="s">
        <v>13</v>
      </c>
    </row>
    <row r="403" spans="2:8" ht="12.75">
      <c r="B403" s="38" t="s">
        <v>12</v>
      </c>
      <c r="C403" s="39">
        <v>45432</v>
      </c>
      <c r="D403" s="43">
        <v>0.63339745370370371</v>
      </c>
      <c r="E403" s="44">
        <v>2</v>
      </c>
      <c r="F403" s="46">
        <v>50.88</v>
      </c>
      <c r="G403" s="41">
        <f t="shared" ca="1" si="8"/>
        <v>101.76</v>
      </c>
      <c r="H403" s="42" t="s">
        <v>13</v>
      </c>
    </row>
    <row r="404" spans="2:8" ht="12.75">
      <c r="B404" s="38" t="s">
        <v>12</v>
      </c>
      <c r="C404" s="39">
        <v>45432</v>
      </c>
      <c r="D404" s="43">
        <v>0.63339745370370371</v>
      </c>
      <c r="E404" s="44">
        <v>4</v>
      </c>
      <c r="F404" s="46">
        <v>50.88</v>
      </c>
      <c r="G404" s="41">
        <f t="shared" ca="1" si="8"/>
        <v>203.52</v>
      </c>
      <c r="H404" s="42" t="s">
        <v>13</v>
      </c>
    </row>
    <row r="405" spans="2:8" ht="12.75">
      <c r="B405" s="38" t="s">
        <v>12</v>
      </c>
      <c r="C405" s="39">
        <v>45432</v>
      </c>
      <c r="D405" s="43">
        <v>0.63339745370370371</v>
      </c>
      <c r="E405" s="44">
        <v>8</v>
      </c>
      <c r="F405" s="46">
        <v>50.88</v>
      </c>
      <c r="G405" s="41">
        <f t="shared" ca="1" si="8"/>
        <v>407.04</v>
      </c>
      <c r="H405" s="42" t="s">
        <v>13</v>
      </c>
    </row>
    <row r="406" spans="2:8" ht="12.75">
      <c r="B406" s="38" t="s">
        <v>12</v>
      </c>
      <c r="C406" s="39">
        <v>45432</v>
      </c>
      <c r="D406" s="43">
        <v>0.63358981481481491</v>
      </c>
      <c r="E406" s="44">
        <v>1</v>
      </c>
      <c r="F406" s="46">
        <v>50.88</v>
      </c>
      <c r="G406" s="41">
        <f t="shared" ca="1" si="8"/>
        <v>50.88</v>
      </c>
      <c r="H406" s="42" t="s">
        <v>13</v>
      </c>
    </row>
    <row r="407" spans="2:8" ht="12.75">
      <c r="B407" s="38" t="s">
        <v>12</v>
      </c>
      <c r="C407" s="39">
        <v>45432</v>
      </c>
      <c r="D407" s="43">
        <v>0.63358981481481491</v>
      </c>
      <c r="E407" s="44">
        <v>1</v>
      </c>
      <c r="F407" s="46">
        <v>50.88</v>
      </c>
      <c r="G407" s="41">
        <f t="shared" ca="1" si="8"/>
        <v>50.88</v>
      </c>
      <c r="H407" s="42" t="s">
        <v>13</v>
      </c>
    </row>
    <row r="408" spans="2:8" ht="12.75">
      <c r="B408" s="38" t="s">
        <v>12</v>
      </c>
      <c r="C408" s="39">
        <v>45432</v>
      </c>
      <c r="D408" s="43">
        <v>0.63358981481481491</v>
      </c>
      <c r="E408" s="44">
        <v>2</v>
      </c>
      <c r="F408" s="46">
        <v>50.88</v>
      </c>
      <c r="G408" s="41">
        <f t="shared" ca="1" si="8"/>
        <v>101.76</v>
      </c>
      <c r="H408" s="42" t="s">
        <v>13</v>
      </c>
    </row>
    <row r="409" spans="2:8" ht="12.75">
      <c r="B409" s="38" t="s">
        <v>12</v>
      </c>
      <c r="C409" s="39">
        <v>45432</v>
      </c>
      <c r="D409" s="43">
        <v>0.63358981481481491</v>
      </c>
      <c r="E409" s="44">
        <v>2</v>
      </c>
      <c r="F409" s="46">
        <v>50.88</v>
      </c>
      <c r="G409" s="41">
        <f t="shared" ca="1" si="8"/>
        <v>101.76</v>
      </c>
      <c r="H409" s="42" t="s">
        <v>13</v>
      </c>
    </row>
    <row r="410" spans="2:8" ht="12.75">
      <c r="B410" s="38" t="s">
        <v>12</v>
      </c>
      <c r="C410" s="39">
        <v>45432</v>
      </c>
      <c r="D410" s="43">
        <v>0.63358981481481491</v>
      </c>
      <c r="E410" s="44">
        <v>5</v>
      </c>
      <c r="F410" s="46">
        <v>50.88</v>
      </c>
      <c r="G410" s="41">
        <f t="shared" ca="1" si="8"/>
        <v>254.4</v>
      </c>
      <c r="H410" s="42" t="s">
        <v>13</v>
      </c>
    </row>
    <row r="411" spans="2:8" ht="12.75">
      <c r="B411" s="38" t="s">
        <v>12</v>
      </c>
      <c r="C411" s="39">
        <v>45432</v>
      </c>
      <c r="D411" s="43">
        <v>0.63358993055555557</v>
      </c>
      <c r="E411" s="44">
        <v>3</v>
      </c>
      <c r="F411" s="46">
        <v>50.88</v>
      </c>
      <c r="G411" s="41">
        <f t="shared" ca="1" si="8"/>
        <v>152.64000000000001</v>
      </c>
      <c r="H411" s="42" t="s">
        <v>13</v>
      </c>
    </row>
    <row r="412" spans="2:8" ht="12.75">
      <c r="B412" s="38" t="s">
        <v>12</v>
      </c>
      <c r="C412" s="39">
        <v>45432</v>
      </c>
      <c r="D412" s="43">
        <v>0.63409131944444441</v>
      </c>
      <c r="E412" s="44">
        <v>1</v>
      </c>
      <c r="F412" s="46">
        <v>50.88</v>
      </c>
      <c r="G412" s="41">
        <f t="shared" ca="1" si="8"/>
        <v>50.88</v>
      </c>
      <c r="H412" s="42" t="s">
        <v>13</v>
      </c>
    </row>
    <row r="413" spans="2:8" ht="12.75">
      <c r="B413" s="38" t="s">
        <v>12</v>
      </c>
      <c r="C413" s="39">
        <v>45432</v>
      </c>
      <c r="D413" s="43">
        <v>0.63409131944444441</v>
      </c>
      <c r="E413" s="44">
        <v>1</v>
      </c>
      <c r="F413" s="46">
        <v>50.88</v>
      </c>
      <c r="G413" s="41">
        <f t="shared" ca="1" si="8"/>
        <v>50.88</v>
      </c>
      <c r="H413" s="42" t="s">
        <v>13</v>
      </c>
    </row>
    <row r="414" spans="2:8" ht="12.75">
      <c r="B414" s="38" t="s">
        <v>12</v>
      </c>
      <c r="C414" s="39">
        <v>45432</v>
      </c>
      <c r="D414" s="43">
        <v>0.63409131944444441</v>
      </c>
      <c r="E414" s="44">
        <v>4</v>
      </c>
      <c r="F414" s="46">
        <v>50.88</v>
      </c>
      <c r="G414" s="41">
        <f t="shared" ca="1" si="8"/>
        <v>203.52</v>
      </c>
      <c r="H414" s="42" t="s">
        <v>13</v>
      </c>
    </row>
    <row r="415" spans="2:8" ht="12.75">
      <c r="B415" s="38" t="s">
        <v>12</v>
      </c>
      <c r="C415" s="39">
        <v>45432</v>
      </c>
      <c r="D415" s="43">
        <v>0.63409143518518518</v>
      </c>
      <c r="E415" s="44">
        <v>2</v>
      </c>
      <c r="F415" s="46">
        <v>50.88</v>
      </c>
      <c r="G415" s="41">
        <f t="shared" ca="1" si="8"/>
        <v>101.76</v>
      </c>
      <c r="H415" s="42" t="s">
        <v>13</v>
      </c>
    </row>
    <row r="416" spans="2:8" ht="12.75">
      <c r="B416" s="38" t="s">
        <v>12</v>
      </c>
      <c r="C416" s="39">
        <v>45432</v>
      </c>
      <c r="D416" s="43">
        <v>0.63430659722222227</v>
      </c>
      <c r="E416" s="44">
        <v>1</v>
      </c>
      <c r="F416" s="46">
        <v>50.86</v>
      </c>
      <c r="G416" s="41">
        <f t="shared" ca="1" si="8"/>
        <v>50.86</v>
      </c>
      <c r="H416" s="42" t="s">
        <v>13</v>
      </c>
    </row>
    <row r="417" spans="2:8" ht="12.75">
      <c r="B417" s="38" t="s">
        <v>12</v>
      </c>
      <c r="C417" s="39">
        <v>45432</v>
      </c>
      <c r="D417" s="43">
        <v>0.63430659722222227</v>
      </c>
      <c r="E417" s="44">
        <v>2</v>
      </c>
      <c r="F417" s="46">
        <v>50.86</v>
      </c>
      <c r="G417" s="41">
        <f t="shared" ca="1" si="8"/>
        <v>101.72</v>
      </c>
      <c r="H417" s="42" t="s">
        <v>13</v>
      </c>
    </row>
    <row r="418" spans="2:8" ht="12.75">
      <c r="B418" s="38" t="s">
        <v>12</v>
      </c>
      <c r="C418" s="39">
        <v>45432</v>
      </c>
      <c r="D418" s="43">
        <v>0.63654965277777786</v>
      </c>
      <c r="E418" s="44">
        <v>2</v>
      </c>
      <c r="F418" s="46">
        <v>50.98</v>
      </c>
      <c r="G418" s="41">
        <f t="shared" ca="1" si="8"/>
        <v>101.96</v>
      </c>
      <c r="H418" s="42" t="s">
        <v>13</v>
      </c>
    </row>
    <row r="419" spans="2:8" ht="12.75">
      <c r="B419" s="38" t="s">
        <v>12</v>
      </c>
      <c r="C419" s="39">
        <v>45432</v>
      </c>
      <c r="D419" s="43">
        <v>0.63654965277777786</v>
      </c>
      <c r="E419" s="44">
        <v>3</v>
      </c>
      <c r="F419" s="46">
        <v>50.98</v>
      </c>
      <c r="G419" s="41">
        <f t="shared" ca="1" si="8"/>
        <v>152.94</v>
      </c>
      <c r="H419" s="42" t="s">
        <v>13</v>
      </c>
    </row>
    <row r="420" spans="2:8" ht="12.75">
      <c r="B420" s="38" t="s">
        <v>12</v>
      </c>
      <c r="C420" s="39">
        <v>45432</v>
      </c>
      <c r="D420" s="43">
        <v>0.63654965277777786</v>
      </c>
      <c r="E420" s="44">
        <v>3</v>
      </c>
      <c r="F420" s="46">
        <v>50.98</v>
      </c>
      <c r="G420" s="41">
        <f t="shared" ca="1" si="8"/>
        <v>152.94</v>
      </c>
      <c r="H420" s="42" t="s">
        <v>13</v>
      </c>
    </row>
    <row r="421" spans="2:8" ht="12.75">
      <c r="B421" s="38" t="s">
        <v>12</v>
      </c>
      <c r="C421" s="39">
        <v>45432</v>
      </c>
      <c r="D421" s="43">
        <v>0.63654965277777786</v>
      </c>
      <c r="E421" s="44">
        <v>3</v>
      </c>
      <c r="F421" s="46">
        <v>50.98</v>
      </c>
      <c r="G421" s="41">
        <f t="shared" ca="1" si="8"/>
        <v>152.94</v>
      </c>
      <c r="H421" s="42" t="s">
        <v>13</v>
      </c>
    </row>
    <row r="422" spans="2:8" ht="12.75">
      <c r="B422" s="38" t="s">
        <v>12</v>
      </c>
      <c r="C422" s="39">
        <v>45432</v>
      </c>
      <c r="D422" s="43">
        <v>0.63699768518518529</v>
      </c>
      <c r="E422" s="44">
        <v>1</v>
      </c>
      <c r="F422" s="46">
        <v>50.94</v>
      </c>
      <c r="G422" s="41">
        <f t="shared" ca="1" si="8"/>
        <v>50.94</v>
      </c>
      <c r="H422" s="42" t="s">
        <v>13</v>
      </c>
    </row>
    <row r="423" spans="2:8" ht="12.75">
      <c r="B423" s="38" t="s">
        <v>12</v>
      </c>
      <c r="C423" s="39">
        <v>45432</v>
      </c>
      <c r="D423" s="43">
        <v>0.63699768518518529</v>
      </c>
      <c r="E423" s="44">
        <v>2</v>
      </c>
      <c r="F423" s="46">
        <v>50.94</v>
      </c>
      <c r="G423" s="41">
        <f t="shared" ca="1" si="8"/>
        <v>101.88</v>
      </c>
      <c r="H423" s="42" t="s">
        <v>13</v>
      </c>
    </row>
    <row r="424" spans="2:8" ht="12.75">
      <c r="B424" s="38" t="s">
        <v>12</v>
      </c>
      <c r="C424" s="39">
        <v>45432</v>
      </c>
      <c r="D424" s="43">
        <v>0.63740810185185193</v>
      </c>
      <c r="E424" s="44">
        <v>1</v>
      </c>
      <c r="F424" s="46">
        <v>50.92</v>
      </c>
      <c r="G424" s="41">
        <f t="shared" ca="1" si="8"/>
        <v>50.92</v>
      </c>
      <c r="H424" s="42" t="s">
        <v>13</v>
      </c>
    </row>
    <row r="425" spans="2:8" ht="12.75">
      <c r="B425" s="38" t="s">
        <v>12</v>
      </c>
      <c r="C425" s="39">
        <v>45432</v>
      </c>
      <c r="D425" s="43">
        <v>0.64099675925925936</v>
      </c>
      <c r="E425" s="44">
        <v>1</v>
      </c>
      <c r="F425" s="46">
        <v>50.9</v>
      </c>
      <c r="G425" s="41">
        <f t="shared" ca="1" si="8"/>
        <v>50.9</v>
      </c>
      <c r="H425" s="42" t="s">
        <v>13</v>
      </c>
    </row>
    <row r="426" spans="2:8" ht="12.75">
      <c r="B426" s="38" t="s">
        <v>12</v>
      </c>
      <c r="C426" s="39">
        <v>45432</v>
      </c>
      <c r="D426" s="43">
        <v>0.64099675925925936</v>
      </c>
      <c r="E426" s="44">
        <v>2</v>
      </c>
      <c r="F426" s="46">
        <v>50.9</v>
      </c>
      <c r="G426" s="41">
        <f t="shared" ca="1" si="8"/>
        <v>101.8</v>
      </c>
      <c r="H426" s="42" t="s">
        <v>13</v>
      </c>
    </row>
    <row r="427" spans="2:8" ht="12.75">
      <c r="B427" s="38" t="s">
        <v>12</v>
      </c>
      <c r="C427" s="39">
        <v>45432</v>
      </c>
      <c r="D427" s="43">
        <v>0.64099675925925936</v>
      </c>
      <c r="E427" s="44">
        <v>2</v>
      </c>
      <c r="F427" s="46">
        <v>50.9</v>
      </c>
      <c r="G427" s="41">
        <f t="shared" ca="1" si="8"/>
        <v>101.8</v>
      </c>
      <c r="H427" s="42" t="s">
        <v>13</v>
      </c>
    </row>
    <row r="428" spans="2:8" ht="12.75">
      <c r="B428" s="38" t="s">
        <v>12</v>
      </c>
      <c r="C428" s="39">
        <v>45432</v>
      </c>
      <c r="D428" s="43">
        <v>0.64099675925925936</v>
      </c>
      <c r="E428" s="44">
        <v>3</v>
      </c>
      <c r="F428" s="46">
        <v>50.9</v>
      </c>
      <c r="G428" s="41">
        <f t="shared" ca="1" si="8"/>
        <v>152.69999999999999</v>
      </c>
      <c r="H428" s="42" t="s">
        <v>13</v>
      </c>
    </row>
    <row r="429" spans="2:8" ht="12.75">
      <c r="B429" s="38" t="s">
        <v>12</v>
      </c>
      <c r="C429" s="39">
        <v>45432</v>
      </c>
      <c r="D429" s="43">
        <v>0.64099675925925936</v>
      </c>
      <c r="E429" s="44">
        <v>3</v>
      </c>
      <c r="F429" s="46">
        <v>50.9</v>
      </c>
      <c r="G429" s="41">
        <f t="shared" ca="1" si="8"/>
        <v>152.69999999999999</v>
      </c>
      <c r="H429" s="42" t="s">
        <v>13</v>
      </c>
    </row>
    <row r="430" spans="2:8" ht="12.75">
      <c r="B430" s="38" t="s">
        <v>12</v>
      </c>
      <c r="C430" s="39">
        <v>45432</v>
      </c>
      <c r="D430" s="43">
        <v>0.64099675925925936</v>
      </c>
      <c r="E430" s="44">
        <v>7</v>
      </c>
      <c r="F430" s="46">
        <v>50.9</v>
      </c>
      <c r="G430" s="41">
        <f t="shared" ca="1" si="8"/>
        <v>356.3</v>
      </c>
      <c r="H430" s="42" t="s">
        <v>13</v>
      </c>
    </row>
    <row r="431" spans="2:8" ht="12.75">
      <c r="B431" s="38" t="s">
        <v>12</v>
      </c>
      <c r="C431" s="39">
        <v>45432</v>
      </c>
      <c r="D431" s="43">
        <v>0.64099687500000002</v>
      </c>
      <c r="E431" s="44">
        <v>1</v>
      </c>
      <c r="F431" s="46">
        <v>50.9</v>
      </c>
      <c r="G431" s="41">
        <f t="shared" ca="1" si="8"/>
        <v>50.9</v>
      </c>
      <c r="H431" s="42" t="s">
        <v>13</v>
      </c>
    </row>
    <row r="432" spans="2:8" ht="12.75">
      <c r="B432" s="38" t="s">
        <v>12</v>
      </c>
      <c r="C432" s="39">
        <v>45432</v>
      </c>
      <c r="D432" s="43">
        <v>0.64099687500000002</v>
      </c>
      <c r="E432" s="44">
        <v>1</v>
      </c>
      <c r="F432" s="46">
        <v>50.9</v>
      </c>
      <c r="G432" s="41">
        <f t="shared" ca="1" si="8"/>
        <v>50.9</v>
      </c>
      <c r="H432" s="42" t="s">
        <v>13</v>
      </c>
    </row>
    <row r="433" spans="2:8" ht="12.75">
      <c r="B433" s="38" t="s">
        <v>12</v>
      </c>
      <c r="C433" s="39">
        <v>45432</v>
      </c>
      <c r="D433" s="43">
        <v>0.64099699074074079</v>
      </c>
      <c r="E433" s="44">
        <v>2</v>
      </c>
      <c r="F433" s="46">
        <v>50.9</v>
      </c>
      <c r="G433" s="41">
        <f t="shared" ca="1" si="8"/>
        <v>101.8</v>
      </c>
      <c r="H433" s="42" t="s">
        <v>13</v>
      </c>
    </row>
    <row r="434" spans="2:8" ht="12.75">
      <c r="B434" s="38" t="s">
        <v>12</v>
      </c>
      <c r="C434" s="39">
        <v>45432</v>
      </c>
      <c r="D434" s="43">
        <v>0.64328888888888891</v>
      </c>
      <c r="E434" s="44">
        <v>1</v>
      </c>
      <c r="F434" s="46">
        <v>50.88</v>
      </c>
      <c r="G434" s="41">
        <f t="shared" ca="1" si="8"/>
        <v>50.88</v>
      </c>
      <c r="H434" s="42" t="s">
        <v>13</v>
      </c>
    </row>
    <row r="435" spans="2:8" ht="12.75">
      <c r="B435" s="38" t="s">
        <v>12</v>
      </c>
      <c r="C435" s="39">
        <v>45432</v>
      </c>
      <c r="D435" s="43">
        <v>0.64328888888888891</v>
      </c>
      <c r="E435" s="44">
        <v>1</v>
      </c>
      <c r="F435" s="46">
        <v>50.88</v>
      </c>
      <c r="G435" s="41">
        <f t="shared" ca="1" si="8"/>
        <v>50.88</v>
      </c>
      <c r="H435" s="42" t="s">
        <v>13</v>
      </c>
    </row>
    <row r="436" spans="2:8" ht="12.75">
      <c r="B436" s="38" t="s">
        <v>12</v>
      </c>
      <c r="C436" s="39">
        <v>45432</v>
      </c>
      <c r="D436" s="43">
        <v>0.64328888888888891</v>
      </c>
      <c r="E436" s="44">
        <v>2</v>
      </c>
      <c r="F436" s="46">
        <v>50.88</v>
      </c>
      <c r="G436" s="41">
        <f t="shared" ca="1" si="8"/>
        <v>101.76</v>
      </c>
      <c r="H436" s="42" t="s">
        <v>13</v>
      </c>
    </row>
    <row r="437" spans="2:8" ht="12.75">
      <c r="B437" s="38" t="s">
        <v>12</v>
      </c>
      <c r="C437" s="39">
        <v>45432</v>
      </c>
      <c r="D437" s="43">
        <v>0.64569236111111117</v>
      </c>
      <c r="E437" s="44">
        <v>2</v>
      </c>
      <c r="F437" s="46">
        <v>50.88</v>
      </c>
      <c r="G437" s="41">
        <f t="shared" ca="1" si="8"/>
        <v>101.76</v>
      </c>
      <c r="H437" s="42" t="s">
        <v>13</v>
      </c>
    </row>
    <row r="438" spans="2:8" ht="12.75">
      <c r="B438" s="38" t="s">
        <v>12</v>
      </c>
      <c r="C438" s="39">
        <v>45432</v>
      </c>
      <c r="D438" s="43">
        <v>0.64569236111111117</v>
      </c>
      <c r="E438" s="44">
        <v>2</v>
      </c>
      <c r="F438" s="46">
        <v>50.88</v>
      </c>
      <c r="G438" s="41">
        <f t="shared" ca="1" si="8"/>
        <v>101.76</v>
      </c>
      <c r="H438" s="42" t="s">
        <v>13</v>
      </c>
    </row>
    <row r="439" spans="2:8" ht="12.75">
      <c r="B439" s="38" t="s">
        <v>12</v>
      </c>
      <c r="C439" s="39">
        <v>45432</v>
      </c>
      <c r="D439" s="43">
        <v>0.646410300925926</v>
      </c>
      <c r="E439" s="44">
        <v>2</v>
      </c>
      <c r="F439" s="46">
        <v>50.9</v>
      </c>
      <c r="G439" s="41">
        <f t="shared" ca="1" si="8"/>
        <v>101.8</v>
      </c>
      <c r="H439" s="42" t="s">
        <v>13</v>
      </c>
    </row>
    <row r="440" spans="2:8" ht="12.75">
      <c r="B440" s="38" t="s">
        <v>12</v>
      </c>
      <c r="C440" s="39">
        <v>45432</v>
      </c>
      <c r="D440" s="43">
        <v>0.646410300925926</v>
      </c>
      <c r="E440" s="44">
        <v>2</v>
      </c>
      <c r="F440" s="46">
        <v>50.9</v>
      </c>
      <c r="G440" s="41">
        <f t="shared" ca="1" si="8"/>
        <v>101.8</v>
      </c>
      <c r="H440" s="42" t="s">
        <v>13</v>
      </c>
    </row>
    <row r="441" spans="2:8" ht="12.75">
      <c r="B441" s="38" t="s">
        <v>12</v>
      </c>
      <c r="C441" s="39">
        <v>45432</v>
      </c>
      <c r="D441" s="43">
        <v>0.64641053240740742</v>
      </c>
      <c r="E441" s="44">
        <v>1</v>
      </c>
      <c r="F441" s="46">
        <v>50.9</v>
      </c>
      <c r="G441" s="41">
        <f t="shared" ca="1" si="8"/>
        <v>50.9</v>
      </c>
      <c r="H441" s="42" t="s">
        <v>13</v>
      </c>
    </row>
    <row r="442" spans="2:8" ht="12.75">
      <c r="B442" s="38" t="s">
        <v>12</v>
      </c>
      <c r="C442" s="39">
        <v>45432</v>
      </c>
      <c r="D442" s="43">
        <v>0.64641053240740742</v>
      </c>
      <c r="E442" s="44">
        <v>2</v>
      </c>
      <c r="F442" s="46">
        <v>50.9</v>
      </c>
      <c r="G442" s="41">
        <f t="shared" ca="1" si="8"/>
        <v>101.8</v>
      </c>
      <c r="H442" s="42" t="s">
        <v>13</v>
      </c>
    </row>
    <row r="443" spans="2:8" ht="12.75">
      <c r="B443" s="38" t="s">
        <v>12</v>
      </c>
      <c r="C443" s="39">
        <v>45432</v>
      </c>
      <c r="D443" s="43">
        <v>0.64641053240740742</v>
      </c>
      <c r="E443" s="44">
        <v>2</v>
      </c>
      <c r="F443" s="46">
        <v>50.9</v>
      </c>
      <c r="G443" s="41">
        <f t="shared" ca="1" si="8"/>
        <v>101.8</v>
      </c>
      <c r="H443" s="42" t="s">
        <v>13</v>
      </c>
    </row>
    <row r="444" spans="2:8" ht="12.75">
      <c r="B444" s="38" t="s">
        <v>12</v>
      </c>
      <c r="C444" s="39">
        <v>45432</v>
      </c>
      <c r="D444" s="43">
        <v>0.64641053240740742</v>
      </c>
      <c r="E444" s="44">
        <v>2</v>
      </c>
      <c r="F444" s="46">
        <v>50.9</v>
      </c>
      <c r="G444" s="41">
        <f t="shared" ca="1" si="8"/>
        <v>101.8</v>
      </c>
      <c r="H444" s="42" t="s">
        <v>13</v>
      </c>
    </row>
    <row r="445" spans="2:8" ht="12.75">
      <c r="B445" s="38" t="s">
        <v>12</v>
      </c>
      <c r="C445" s="39">
        <v>45432</v>
      </c>
      <c r="D445" s="43">
        <v>0.64641053240740742</v>
      </c>
      <c r="E445" s="44">
        <v>2</v>
      </c>
      <c r="F445" s="46">
        <v>50.9</v>
      </c>
      <c r="G445" s="41">
        <f t="shared" ca="1" si="8"/>
        <v>101.8</v>
      </c>
      <c r="H445" s="42" t="s">
        <v>13</v>
      </c>
    </row>
    <row r="446" spans="2:8" ht="12.75">
      <c r="B446" s="38" t="s">
        <v>12</v>
      </c>
      <c r="C446" s="39">
        <v>45432</v>
      </c>
      <c r="D446" s="43">
        <v>0.64641053240740742</v>
      </c>
      <c r="E446" s="44">
        <v>16</v>
      </c>
      <c r="F446" s="46">
        <v>50.9</v>
      </c>
      <c r="G446" s="41">
        <f t="shared" ca="1" si="8"/>
        <v>814.4</v>
      </c>
      <c r="H446" s="42" t="s">
        <v>13</v>
      </c>
    </row>
    <row r="447" spans="2:8" ht="12.75">
      <c r="B447" s="38" t="s">
        <v>12</v>
      </c>
      <c r="C447" s="39">
        <v>45432</v>
      </c>
      <c r="D447" s="43">
        <v>0.64641481481481489</v>
      </c>
      <c r="E447" s="44">
        <v>3</v>
      </c>
      <c r="F447" s="46">
        <v>50.9</v>
      </c>
      <c r="G447" s="41">
        <f t="shared" ca="1" si="8"/>
        <v>152.69999999999999</v>
      </c>
      <c r="H447" s="42" t="s">
        <v>13</v>
      </c>
    </row>
    <row r="448" spans="2:8" ht="12.75">
      <c r="B448" s="38" t="s">
        <v>12</v>
      </c>
      <c r="C448" s="39">
        <v>45432</v>
      </c>
      <c r="D448" s="43">
        <v>0.64644479166666668</v>
      </c>
      <c r="E448" s="44">
        <v>1</v>
      </c>
      <c r="F448" s="46">
        <v>50.86</v>
      </c>
      <c r="G448" s="41">
        <f t="shared" ca="1" si="8"/>
        <v>50.86</v>
      </c>
      <c r="H448" s="42" t="s">
        <v>13</v>
      </c>
    </row>
    <row r="449" spans="2:8" ht="12.75">
      <c r="B449" s="38" t="s">
        <v>12</v>
      </c>
      <c r="C449" s="39">
        <v>45432</v>
      </c>
      <c r="D449" s="43">
        <v>0.64644479166666668</v>
      </c>
      <c r="E449" s="44">
        <v>1</v>
      </c>
      <c r="F449" s="46">
        <v>50.86</v>
      </c>
      <c r="G449" s="41">
        <f t="shared" ca="1" si="8"/>
        <v>50.86</v>
      </c>
      <c r="H449" s="42" t="s">
        <v>13</v>
      </c>
    </row>
    <row r="450" spans="2:8" ht="12.75">
      <c r="B450" s="38" t="s">
        <v>12</v>
      </c>
      <c r="C450" s="39">
        <v>45432</v>
      </c>
      <c r="D450" s="43">
        <v>0.64644479166666668</v>
      </c>
      <c r="E450" s="44">
        <v>2</v>
      </c>
      <c r="F450" s="46">
        <v>50.86</v>
      </c>
      <c r="G450" s="41">
        <f t="shared" ca="1" si="8"/>
        <v>101.72</v>
      </c>
      <c r="H450" s="42" t="s">
        <v>13</v>
      </c>
    </row>
    <row r="451" spans="2:8" ht="12.75">
      <c r="B451" s="38" t="s">
        <v>12</v>
      </c>
      <c r="C451" s="39">
        <v>45432</v>
      </c>
      <c r="D451" s="43">
        <v>0.64644479166666668</v>
      </c>
      <c r="E451" s="44">
        <v>3</v>
      </c>
      <c r="F451" s="46">
        <v>50.86</v>
      </c>
      <c r="G451" s="41">
        <f t="shared" ca="1" si="8"/>
        <v>152.57999999999998</v>
      </c>
      <c r="H451" s="42" t="s">
        <v>13</v>
      </c>
    </row>
    <row r="452" spans="2:8" ht="12.75">
      <c r="B452" s="38" t="s">
        <v>12</v>
      </c>
      <c r="C452" s="39">
        <v>45432</v>
      </c>
      <c r="D452" s="43">
        <v>0.64644479166666668</v>
      </c>
      <c r="E452" s="44">
        <v>9</v>
      </c>
      <c r="F452" s="46">
        <v>50.86</v>
      </c>
      <c r="G452" s="41">
        <f t="shared" ca="1" si="8"/>
        <v>457.74</v>
      </c>
      <c r="H452" s="42" t="s">
        <v>13</v>
      </c>
    </row>
    <row r="453" spans="2:8" ht="12.75">
      <c r="B453" s="38" t="s">
        <v>12</v>
      </c>
      <c r="C453" s="39">
        <v>45432</v>
      </c>
      <c r="D453" s="43">
        <v>0.64644502314814822</v>
      </c>
      <c r="E453" s="44">
        <v>2</v>
      </c>
      <c r="F453" s="46">
        <v>50.86</v>
      </c>
      <c r="G453" s="41">
        <f t="shared" ca="1" si="8"/>
        <v>101.72</v>
      </c>
      <c r="H453" s="42" t="s">
        <v>13</v>
      </c>
    </row>
    <row r="454" spans="2:8" ht="12.75">
      <c r="B454" s="38" t="s">
        <v>12</v>
      </c>
      <c r="C454" s="39">
        <v>45432</v>
      </c>
      <c r="D454" s="43">
        <v>0.64769027777777777</v>
      </c>
      <c r="E454" s="44">
        <v>6</v>
      </c>
      <c r="F454" s="46">
        <v>50.86</v>
      </c>
      <c r="G454" s="41">
        <f t="shared" ca="1" si="8"/>
        <v>305.15999999999997</v>
      </c>
      <c r="H454" s="42" t="s">
        <v>13</v>
      </c>
    </row>
    <row r="455" spans="2:8" ht="12.75">
      <c r="B455" s="38" t="s">
        <v>12</v>
      </c>
      <c r="C455" s="39">
        <v>45432</v>
      </c>
      <c r="D455" s="43">
        <v>0.64881331018518518</v>
      </c>
      <c r="E455" s="44">
        <v>1</v>
      </c>
      <c r="F455" s="46">
        <v>50.84</v>
      </c>
      <c r="G455" s="41">
        <f t="shared" ca="1" si="8"/>
        <v>50.84</v>
      </c>
      <c r="H455" s="42" t="s">
        <v>13</v>
      </c>
    </row>
    <row r="456" spans="2:8" ht="12.75">
      <c r="B456" s="38" t="s">
        <v>12</v>
      </c>
      <c r="C456" s="39">
        <v>45432</v>
      </c>
      <c r="D456" s="43">
        <v>0.64881331018518518</v>
      </c>
      <c r="E456" s="44">
        <v>1</v>
      </c>
      <c r="F456" s="46">
        <v>50.84</v>
      </c>
      <c r="G456" s="41">
        <f t="shared" ca="1" si="8"/>
        <v>50.84</v>
      </c>
      <c r="H456" s="42" t="s">
        <v>13</v>
      </c>
    </row>
    <row r="457" spans="2:8" ht="12.75">
      <c r="B457" s="38" t="s">
        <v>12</v>
      </c>
      <c r="C457" s="39">
        <v>45432</v>
      </c>
      <c r="D457" s="43">
        <v>0.64881331018518518</v>
      </c>
      <c r="E457" s="44">
        <v>2</v>
      </c>
      <c r="F457" s="46">
        <v>50.84</v>
      </c>
      <c r="G457" s="41">
        <f t="shared" ca="1" si="8"/>
        <v>101.68</v>
      </c>
      <c r="H457" s="42" t="s">
        <v>13</v>
      </c>
    </row>
    <row r="458" spans="2:8" ht="12.75">
      <c r="B458" s="38" t="s">
        <v>12</v>
      </c>
      <c r="C458" s="39">
        <v>45432</v>
      </c>
      <c r="D458" s="43">
        <v>0.64881331018518518</v>
      </c>
      <c r="E458" s="44">
        <v>2</v>
      </c>
      <c r="F458" s="46">
        <v>50.84</v>
      </c>
      <c r="G458" s="41">
        <f t="shared" ca="1" si="8"/>
        <v>101.68</v>
      </c>
      <c r="H458" s="42" t="s">
        <v>13</v>
      </c>
    </row>
    <row r="459" spans="2:8" ht="12.75">
      <c r="B459" s="38" t="s">
        <v>12</v>
      </c>
      <c r="C459" s="39">
        <v>45432</v>
      </c>
      <c r="D459" s="43">
        <v>0.64881331018518518</v>
      </c>
      <c r="E459" s="44">
        <v>2</v>
      </c>
      <c r="F459" s="46">
        <v>50.84</v>
      </c>
      <c r="G459" s="41">
        <f t="shared" ca="1" si="8"/>
        <v>101.68</v>
      </c>
      <c r="H459" s="42" t="s">
        <v>13</v>
      </c>
    </row>
    <row r="460" spans="2:8" ht="12.75">
      <c r="B460" s="38" t="s">
        <v>12</v>
      </c>
      <c r="C460" s="39">
        <v>45432</v>
      </c>
      <c r="D460" s="43">
        <v>0.64881527777777781</v>
      </c>
      <c r="E460" s="44">
        <v>1</v>
      </c>
      <c r="F460" s="46">
        <v>50.84</v>
      </c>
      <c r="G460" s="41">
        <f t="shared" ca="1" si="8"/>
        <v>50.84</v>
      </c>
      <c r="H460" s="42" t="s">
        <v>13</v>
      </c>
    </row>
    <row r="461" spans="2:8" ht="12.75">
      <c r="B461" s="38" t="s">
        <v>12</v>
      </c>
      <c r="C461" s="39">
        <v>45432</v>
      </c>
      <c r="D461" s="43">
        <v>0.64912951388888895</v>
      </c>
      <c r="E461" s="44">
        <v>1</v>
      </c>
      <c r="F461" s="46">
        <v>50.82</v>
      </c>
      <c r="G461" s="41">
        <f t="shared" ca="1" si="8"/>
        <v>50.82</v>
      </c>
      <c r="H461" s="42" t="s">
        <v>13</v>
      </c>
    </row>
    <row r="462" spans="2:8" ht="12.75">
      <c r="B462" s="38" t="s">
        <v>12</v>
      </c>
      <c r="C462" s="39">
        <v>45432</v>
      </c>
      <c r="D462" s="43">
        <v>0.64912951388888895</v>
      </c>
      <c r="E462" s="44">
        <v>1</v>
      </c>
      <c r="F462" s="46">
        <v>50.82</v>
      </c>
      <c r="G462" s="41">
        <f t="shared" ca="1" si="8"/>
        <v>50.82</v>
      </c>
      <c r="H462" s="42" t="s">
        <v>13</v>
      </c>
    </row>
    <row r="463" spans="2:8" ht="12.75">
      <c r="B463" s="38" t="s">
        <v>12</v>
      </c>
      <c r="C463" s="39">
        <v>45432</v>
      </c>
      <c r="D463" s="43">
        <v>0.64912951388888895</v>
      </c>
      <c r="E463" s="44">
        <v>2</v>
      </c>
      <c r="F463" s="46">
        <v>50.82</v>
      </c>
      <c r="G463" s="41">
        <f t="shared" ca="1" si="8"/>
        <v>101.64</v>
      </c>
      <c r="H463" s="42" t="s">
        <v>13</v>
      </c>
    </row>
    <row r="464" spans="2:8" ht="12.75">
      <c r="B464" s="38" t="s">
        <v>12</v>
      </c>
      <c r="C464" s="39">
        <v>45432</v>
      </c>
      <c r="D464" s="43">
        <v>0.64912951388888895</v>
      </c>
      <c r="E464" s="44">
        <v>2</v>
      </c>
      <c r="F464" s="46">
        <v>50.82</v>
      </c>
      <c r="G464" s="41">
        <f t="shared" ca="1" si="8"/>
        <v>101.64</v>
      </c>
      <c r="H464" s="42" t="s">
        <v>13</v>
      </c>
    </row>
    <row r="465" spans="2:8" ht="12.75">
      <c r="B465" s="38" t="s">
        <v>12</v>
      </c>
      <c r="C465" s="39">
        <v>45432</v>
      </c>
      <c r="D465" s="43">
        <v>0.64912951388888895</v>
      </c>
      <c r="E465" s="44">
        <v>4</v>
      </c>
      <c r="F465" s="46">
        <v>50.82</v>
      </c>
      <c r="G465" s="41">
        <f t="shared" ref="G465:G528" ca="1" si="9">E465*F465</f>
        <v>203.28</v>
      </c>
      <c r="H465" s="42" t="s">
        <v>13</v>
      </c>
    </row>
    <row r="466" spans="2:8" ht="12.75">
      <c r="B466" s="38" t="s">
        <v>12</v>
      </c>
      <c r="C466" s="39">
        <v>45432</v>
      </c>
      <c r="D466" s="43">
        <v>0.64961817129629629</v>
      </c>
      <c r="E466" s="44">
        <v>1</v>
      </c>
      <c r="F466" s="46">
        <v>50.82</v>
      </c>
      <c r="G466" s="41">
        <f t="shared" ca="1" si="9"/>
        <v>50.82</v>
      </c>
      <c r="H466" s="42" t="s">
        <v>13</v>
      </c>
    </row>
    <row r="467" spans="2:8" ht="12.75">
      <c r="B467" s="38" t="s">
        <v>12</v>
      </c>
      <c r="C467" s="39">
        <v>45432</v>
      </c>
      <c r="D467" s="43">
        <v>0.64961817129629629</v>
      </c>
      <c r="E467" s="44">
        <v>1</v>
      </c>
      <c r="F467" s="46">
        <v>50.82</v>
      </c>
      <c r="G467" s="41">
        <f t="shared" ca="1" si="9"/>
        <v>50.82</v>
      </c>
      <c r="H467" s="42" t="s">
        <v>13</v>
      </c>
    </row>
    <row r="468" spans="2:8" ht="12.75">
      <c r="B468" s="38" t="s">
        <v>12</v>
      </c>
      <c r="C468" s="39">
        <v>45432</v>
      </c>
      <c r="D468" s="43">
        <v>0.64961817129629629</v>
      </c>
      <c r="E468" s="44">
        <v>1</v>
      </c>
      <c r="F468" s="46">
        <v>50.82</v>
      </c>
      <c r="G468" s="41">
        <f t="shared" ca="1" si="9"/>
        <v>50.82</v>
      </c>
      <c r="H468" s="42" t="s">
        <v>13</v>
      </c>
    </row>
    <row r="469" spans="2:8" ht="12.75">
      <c r="B469" s="38" t="s">
        <v>12</v>
      </c>
      <c r="C469" s="39">
        <v>45432</v>
      </c>
      <c r="D469" s="43">
        <v>0.64961817129629629</v>
      </c>
      <c r="E469" s="44">
        <v>5</v>
      </c>
      <c r="F469" s="46">
        <v>50.82</v>
      </c>
      <c r="G469" s="41">
        <f t="shared" ca="1" si="9"/>
        <v>254.1</v>
      </c>
      <c r="H469" s="42" t="s">
        <v>13</v>
      </c>
    </row>
    <row r="470" spans="2:8" ht="12.75">
      <c r="B470" s="38" t="s">
        <v>12</v>
      </c>
      <c r="C470" s="39">
        <v>45432</v>
      </c>
      <c r="D470" s="43">
        <v>0.64961828703703706</v>
      </c>
      <c r="E470" s="44">
        <v>1</v>
      </c>
      <c r="F470" s="46">
        <v>50.82</v>
      </c>
      <c r="G470" s="41">
        <f t="shared" ca="1" si="9"/>
        <v>50.82</v>
      </c>
      <c r="H470" s="42" t="s">
        <v>13</v>
      </c>
    </row>
    <row r="471" spans="2:8" ht="12.75">
      <c r="B471" s="38" t="s">
        <v>12</v>
      </c>
      <c r="C471" s="39">
        <v>45432</v>
      </c>
      <c r="D471" s="43">
        <v>0.64975115740740741</v>
      </c>
      <c r="E471" s="44">
        <v>1</v>
      </c>
      <c r="F471" s="46">
        <v>50.86</v>
      </c>
      <c r="G471" s="41">
        <f t="shared" ca="1" si="9"/>
        <v>50.86</v>
      </c>
      <c r="H471" s="42" t="s">
        <v>13</v>
      </c>
    </row>
    <row r="472" spans="2:8" ht="12.75">
      <c r="B472" s="38" t="s">
        <v>12</v>
      </c>
      <c r="C472" s="39">
        <v>45432</v>
      </c>
      <c r="D472" s="43">
        <v>0.64975115740740741</v>
      </c>
      <c r="E472" s="44">
        <v>2</v>
      </c>
      <c r="F472" s="46">
        <v>50.86</v>
      </c>
      <c r="G472" s="41">
        <f t="shared" ca="1" si="9"/>
        <v>101.72</v>
      </c>
      <c r="H472" s="42" t="s">
        <v>13</v>
      </c>
    </row>
    <row r="473" spans="2:8" ht="12.75">
      <c r="B473" s="38" t="s">
        <v>12</v>
      </c>
      <c r="C473" s="39">
        <v>45432</v>
      </c>
      <c r="D473" s="43">
        <v>0.64975115740740741</v>
      </c>
      <c r="E473" s="44">
        <v>2</v>
      </c>
      <c r="F473" s="46">
        <v>50.86</v>
      </c>
      <c r="G473" s="41">
        <f t="shared" ca="1" si="9"/>
        <v>101.72</v>
      </c>
      <c r="H473" s="42" t="s">
        <v>13</v>
      </c>
    </row>
    <row r="474" spans="2:8" ht="12.75">
      <c r="B474" s="38" t="s">
        <v>12</v>
      </c>
      <c r="C474" s="39">
        <v>45432</v>
      </c>
      <c r="D474" s="43">
        <v>0.64975115740740741</v>
      </c>
      <c r="E474" s="44">
        <v>3</v>
      </c>
      <c r="F474" s="46">
        <v>50.86</v>
      </c>
      <c r="G474" s="41">
        <f t="shared" ca="1" si="9"/>
        <v>152.57999999999998</v>
      </c>
      <c r="H474" s="42" t="s">
        <v>13</v>
      </c>
    </row>
    <row r="475" spans="2:8" ht="12.75">
      <c r="B475" s="38" t="s">
        <v>12</v>
      </c>
      <c r="C475" s="39">
        <v>45432</v>
      </c>
      <c r="D475" s="43">
        <v>0.65042766203703706</v>
      </c>
      <c r="E475" s="44">
        <v>1</v>
      </c>
      <c r="F475" s="46">
        <v>50.86</v>
      </c>
      <c r="G475" s="41">
        <f t="shared" ca="1" si="9"/>
        <v>50.86</v>
      </c>
      <c r="H475" s="42" t="s">
        <v>13</v>
      </c>
    </row>
    <row r="476" spans="2:8" ht="12.75">
      <c r="B476" s="38" t="s">
        <v>12</v>
      </c>
      <c r="C476" s="39">
        <v>45432</v>
      </c>
      <c r="D476" s="43">
        <v>0.65042766203703706</v>
      </c>
      <c r="E476" s="44">
        <v>1</v>
      </c>
      <c r="F476" s="46">
        <v>50.86</v>
      </c>
      <c r="G476" s="41">
        <f t="shared" ca="1" si="9"/>
        <v>50.86</v>
      </c>
      <c r="H476" s="42" t="s">
        <v>13</v>
      </c>
    </row>
    <row r="477" spans="2:8" ht="12.75">
      <c r="B477" s="38" t="s">
        <v>12</v>
      </c>
      <c r="C477" s="39">
        <v>45432</v>
      </c>
      <c r="D477" s="43">
        <v>0.65042766203703706</v>
      </c>
      <c r="E477" s="44">
        <v>1</v>
      </c>
      <c r="F477" s="46">
        <v>50.86</v>
      </c>
      <c r="G477" s="41">
        <f t="shared" ca="1" si="9"/>
        <v>50.86</v>
      </c>
      <c r="H477" s="42" t="s">
        <v>13</v>
      </c>
    </row>
    <row r="478" spans="2:8" ht="12.75">
      <c r="B478" s="38" t="s">
        <v>12</v>
      </c>
      <c r="C478" s="39">
        <v>45432</v>
      </c>
      <c r="D478" s="43">
        <v>0.65042766203703706</v>
      </c>
      <c r="E478" s="44">
        <v>3</v>
      </c>
      <c r="F478" s="46">
        <v>50.86</v>
      </c>
      <c r="G478" s="41">
        <f t="shared" ca="1" si="9"/>
        <v>152.57999999999998</v>
      </c>
      <c r="H478" s="42" t="s">
        <v>13</v>
      </c>
    </row>
    <row r="479" spans="2:8" ht="12.75">
      <c r="B479" s="38" t="s">
        <v>12</v>
      </c>
      <c r="C479" s="39">
        <v>45432</v>
      </c>
      <c r="D479" s="43">
        <v>0.65417627314814819</v>
      </c>
      <c r="E479" s="44">
        <v>1</v>
      </c>
      <c r="F479" s="46">
        <v>50.9</v>
      </c>
      <c r="G479" s="41">
        <f t="shared" ca="1" si="9"/>
        <v>50.9</v>
      </c>
      <c r="H479" s="42" t="s">
        <v>13</v>
      </c>
    </row>
    <row r="480" spans="2:8" ht="12.75">
      <c r="B480" s="38" t="s">
        <v>12</v>
      </c>
      <c r="C480" s="39">
        <v>45432</v>
      </c>
      <c r="D480" s="43">
        <v>0.65417627314814819</v>
      </c>
      <c r="E480" s="44">
        <v>2</v>
      </c>
      <c r="F480" s="46">
        <v>50.9</v>
      </c>
      <c r="G480" s="41">
        <f t="shared" ca="1" si="9"/>
        <v>101.8</v>
      </c>
      <c r="H480" s="42" t="s">
        <v>13</v>
      </c>
    </row>
    <row r="481" spans="2:8" ht="12.75">
      <c r="B481" s="38" t="s">
        <v>12</v>
      </c>
      <c r="C481" s="39">
        <v>45432</v>
      </c>
      <c r="D481" s="43">
        <v>0.65417627314814819</v>
      </c>
      <c r="E481" s="44">
        <v>2</v>
      </c>
      <c r="F481" s="46">
        <v>50.9</v>
      </c>
      <c r="G481" s="41">
        <f t="shared" ca="1" si="9"/>
        <v>101.8</v>
      </c>
      <c r="H481" s="42" t="s">
        <v>13</v>
      </c>
    </row>
    <row r="482" spans="2:8" ht="12.75">
      <c r="B482" s="38" t="s">
        <v>12</v>
      </c>
      <c r="C482" s="39">
        <v>45432</v>
      </c>
      <c r="D482" s="43">
        <v>0.65417627314814819</v>
      </c>
      <c r="E482" s="44">
        <v>3</v>
      </c>
      <c r="F482" s="46">
        <v>50.9</v>
      </c>
      <c r="G482" s="41">
        <f t="shared" ca="1" si="9"/>
        <v>152.69999999999999</v>
      </c>
      <c r="H482" s="42" t="s">
        <v>13</v>
      </c>
    </row>
    <row r="483" spans="2:8" ht="12.75">
      <c r="B483" s="38" t="s">
        <v>12</v>
      </c>
      <c r="C483" s="39">
        <v>45432</v>
      </c>
      <c r="D483" s="43">
        <v>0.65417627314814819</v>
      </c>
      <c r="E483" s="44">
        <v>3</v>
      </c>
      <c r="F483" s="46">
        <v>50.9</v>
      </c>
      <c r="G483" s="41">
        <f t="shared" ca="1" si="9"/>
        <v>152.69999999999999</v>
      </c>
      <c r="H483" s="42" t="s">
        <v>13</v>
      </c>
    </row>
    <row r="484" spans="2:8" ht="12.75">
      <c r="B484" s="38" t="s">
        <v>12</v>
      </c>
      <c r="C484" s="39">
        <v>45432</v>
      </c>
      <c r="D484" s="43">
        <v>0.65417627314814819</v>
      </c>
      <c r="E484" s="44">
        <v>10</v>
      </c>
      <c r="F484" s="46">
        <v>50.9</v>
      </c>
      <c r="G484" s="41">
        <f t="shared" ca="1" si="9"/>
        <v>509</v>
      </c>
      <c r="H484" s="42" t="s">
        <v>13</v>
      </c>
    </row>
    <row r="485" spans="2:8" ht="12.75">
      <c r="B485" s="38" t="s">
        <v>12</v>
      </c>
      <c r="C485" s="39">
        <v>45432</v>
      </c>
      <c r="D485" s="43">
        <v>0.65417650462962973</v>
      </c>
      <c r="E485" s="44">
        <v>1</v>
      </c>
      <c r="F485" s="46">
        <v>50.9</v>
      </c>
      <c r="G485" s="41">
        <f t="shared" ca="1" si="9"/>
        <v>50.9</v>
      </c>
      <c r="H485" s="42" t="s">
        <v>13</v>
      </c>
    </row>
    <row r="486" spans="2:8" ht="12.75">
      <c r="B486" s="38" t="s">
        <v>12</v>
      </c>
      <c r="C486" s="39">
        <v>45432</v>
      </c>
      <c r="D486" s="43">
        <v>0.65417650462962973</v>
      </c>
      <c r="E486" s="44">
        <v>4</v>
      </c>
      <c r="F486" s="46">
        <v>50.9</v>
      </c>
      <c r="G486" s="41">
        <f t="shared" ca="1" si="9"/>
        <v>203.6</v>
      </c>
      <c r="H486" s="42" t="s">
        <v>13</v>
      </c>
    </row>
    <row r="487" spans="2:8" ht="12.75">
      <c r="B487" s="38" t="s">
        <v>12</v>
      </c>
      <c r="C487" s="39">
        <v>45432</v>
      </c>
      <c r="D487" s="43">
        <v>0.65672094907407408</v>
      </c>
      <c r="E487" s="44">
        <v>1</v>
      </c>
      <c r="F487" s="46">
        <v>50.92</v>
      </c>
      <c r="G487" s="41">
        <f t="shared" ca="1" si="9"/>
        <v>50.92</v>
      </c>
      <c r="H487" s="42" t="s">
        <v>13</v>
      </c>
    </row>
    <row r="488" spans="2:8" ht="12.75">
      <c r="B488" s="38" t="s">
        <v>12</v>
      </c>
      <c r="C488" s="39">
        <v>45432</v>
      </c>
      <c r="D488" s="43">
        <v>0.65672094907407408</v>
      </c>
      <c r="E488" s="44">
        <v>1</v>
      </c>
      <c r="F488" s="46">
        <v>50.92</v>
      </c>
      <c r="G488" s="41">
        <f t="shared" ca="1" si="9"/>
        <v>50.92</v>
      </c>
      <c r="H488" s="42" t="s">
        <v>13</v>
      </c>
    </row>
    <row r="489" spans="2:8" ht="12.75">
      <c r="B489" s="38" t="s">
        <v>12</v>
      </c>
      <c r="C489" s="39">
        <v>45432</v>
      </c>
      <c r="D489" s="43">
        <v>0.65672094907407408</v>
      </c>
      <c r="E489" s="44">
        <v>2</v>
      </c>
      <c r="F489" s="46">
        <v>50.92</v>
      </c>
      <c r="G489" s="41">
        <f t="shared" ca="1" si="9"/>
        <v>101.84</v>
      </c>
      <c r="H489" s="42" t="s">
        <v>13</v>
      </c>
    </row>
    <row r="490" spans="2:8" ht="12.75">
      <c r="B490" s="38" t="s">
        <v>12</v>
      </c>
      <c r="C490" s="39">
        <v>45432</v>
      </c>
      <c r="D490" s="43">
        <v>0.65672094907407408</v>
      </c>
      <c r="E490" s="44">
        <v>3</v>
      </c>
      <c r="F490" s="46">
        <v>50.92</v>
      </c>
      <c r="G490" s="41">
        <f t="shared" ca="1" si="9"/>
        <v>152.76</v>
      </c>
      <c r="H490" s="42" t="s">
        <v>13</v>
      </c>
    </row>
    <row r="491" spans="2:8" ht="12.75">
      <c r="B491" s="38" t="s">
        <v>12</v>
      </c>
      <c r="C491" s="39">
        <v>45432</v>
      </c>
      <c r="D491" s="43">
        <v>0.65672094907407408</v>
      </c>
      <c r="E491" s="44">
        <v>4</v>
      </c>
      <c r="F491" s="46">
        <v>50.92</v>
      </c>
      <c r="G491" s="41">
        <f t="shared" ca="1" si="9"/>
        <v>203.68</v>
      </c>
      <c r="H491" s="42" t="s">
        <v>13</v>
      </c>
    </row>
    <row r="492" spans="2:8" ht="12.75">
      <c r="B492" s="38" t="s">
        <v>12</v>
      </c>
      <c r="C492" s="39">
        <v>45432</v>
      </c>
      <c r="D492" s="43">
        <v>0.65672094907407408</v>
      </c>
      <c r="E492" s="44">
        <v>6</v>
      </c>
      <c r="F492" s="46">
        <v>50.92</v>
      </c>
      <c r="G492" s="41">
        <f t="shared" ca="1" si="9"/>
        <v>305.52</v>
      </c>
      <c r="H492" s="42" t="s">
        <v>13</v>
      </c>
    </row>
    <row r="493" spans="2:8" ht="12.75">
      <c r="B493" s="38" t="s">
        <v>12</v>
      </c>
      <c r="C493" s="39">
        <v>45432</v>
      </c>
      <c r="D493" s="43">
        <v>0.65672118055555562</v>
      </c>
      <c r="E493" s="44">
        <v>2</v>
      </c>
      <c r="F493" s="46">
        <v>50.92</v>
      </c>
      <c r="G493" s="41">
        <f t="shared" ca="1" si="9"/>
        <v>101.84</v>
      </c>
      <c r="H493" s="42" t="s">
        <v>13</v>
      </c>
    </row>
    <row r="494" spans="2:8" ht="12.75">
      <c r="B494" s="38" t="s">
        <v>12</v>
      </c>
      <c r="C494" s="39">
        <v>45432</v>
      </c>
      <c r="D494" s="43">
        <v>0.65678680555555558</v>
      </c>
      <c r="E494" s="44">
        <v>1</v>
      </c>
      <c r="F494" s="46">
        <v>50.9</v>
      </c>
      <c r="G494" s="41">
        <f t="shared" ca="1" si="9"/>
        <v>50.9</v>
      </c>
      <c r="H494" s="42" t="s">
        <v>13</v>
      </c>
    </row>
    <row r="495" spans="2:8" ht="12.75">
      <c r="B495" s="38" t="s">
        <v>12</v>
      </c>
      <c r="C495" s="39">
        <v>45432</v>
      </c>
      <c r="D495" s="43">
        <v>0.65678680555555558</v>
      </c>
      <c r="E495" s="44">
        <v>1</v>
      </c>
      <c r="F495" s="46">
        <v>50.9</v>
      </c>
      <c r="G495" s="41">
        <f t="shared" ca="1" si="9"/>
        <v>50.9</v>
      </c>
      <c r="H495" s="42" t="s">
        <v>13</v>
      </c>
    </row>
    <row r="496" spans="2:8" ht="12.75">
      <c r="B496" s="38" t="s">
        <v>12</v>
      </c>
      <c r="C496" s="39">
        <v>45432</v>
      </c>
      <c r="D496" s="43">
        <v>0.65678680555555558</v>
      </c>
      <c r="E496" s="44">
        <v>4</v>
      </c>
      <c r="F496" s="46">
        <v>50.9</v>
      </c>
      <c r="G496" s="41">
        <f t="shared" ca="1" si="9"/>
        <v>203.6</v>
      </c>
      <c r="H496" s="42" t="s">
        <v>13</v>
      </c>
    </row>
    <row r="497" spans="2:8" ht="12.75">
      <c r="B497" s="38" t="s">
        <v>12</v>
      </c>
      <c r="C497" s="39">
        <v>45432</v>
      </c>
      <c r="D497" s="43">
        <v>0.65708865740740752</v>
      </c>
      <c r="E497" s="44">
        <v>1</v>
      </c>
      <c r="F497" s="46">
        <v>50.9</v>
      </c>
      <c r="G497" s="41">
        <f t="shared" ca="1" si="9"/>
        <v>50.9</v>
      </c>
      <c r="H497" s="42" t="s">
        <v>13</v>
      </c>
    </row>
    <row r="498" spans="2:8" ht="12.75">
      <c r="B498" s="38" t="s">
        <v>12</v>
      </c>
      <c r="C498" s="39">
        <v>45432</v>
      </c>
      <c r="D498" s="43">
        <v>0.65708865740740752</v>
      </c>
      <c r="E498" s="44">
        <v>2</v>
      </c>
      <c r="F498" s="46">
        <v>50.9</v>
      </c>
      <c r="G498" s="41">
        <f t="shared" ca="1" si="9"/>
        <v>101.8</v>
      </c>
      <c r="H498" s="42" t="s">
        <v>13</v>
      </c>
    </row>
    <row r="499" spans="2:8" ht="12.75">
      <c r="B499" s="38" t="s">
        <v>12</v>
      </c>
      <c r="C499" s="39">
        <v>45432</v>
      </c>
      <c r="D499" s="43">
        <v>0.65708865740740752</v>
      </c>
      <c r="E499" s="44">
        <v>3</v>
      </c>
      <c r="F499" s="46">
        <v>50.9</v>
      </c>
      <c r="G499" s="41">
        <f t="shared" ca="1" si="9"/>
        <v>152.69999999999999</v>
      </c>
      <c r="H499" s="42" t="s">
        <v>13</v>
      </c>
    </row>
    <row r="500" spans="2:8" ht="12.75">
      <c r="B500" s="38" t="s">
        <v>12</v>
      </c>
      <c r="C500" s="39">
        <v>45432</v>
      </c>
      <c r="D500" s="43">
        <v>0.65809409722222223</v>
      </c>
      <c r="E500" s="44">
        <v>1</v>
      </c>
      <c r="F500" s="46">
        <v>50.92</v>
      </c>
      <c r="G500" s="41">
        <f t="shared" ca="1" si="9"/>
        <v>50.92</v>
      </c>
      <c r="H500" s="42" t="s">
        <v>13</v>
      </c>
    </row>
    <row r="501" spans="2:8" ht="12.75">
      <c r="B501" s="38" t="s">
        <v>12</v>
      </c>
      <c r="C501" s="39">
        <v>45432</v>
      </c>
      <c r="D501" s="43">
        <v>0.65809409722222223</v>
      </c>
      <c r="E501" s="44">
        <v>1</v>
      </c>
      <c r="F501" s="46">
        <v>50.92</v>
      </c>
      <c r="G501" s="41">
        <f t="shared" ca="1" si="9"/>
        <v>50.92</v>
      </c>
      <c r="H501" s="42" t="s">
        <v>13</v>
      </c>
    </row>
    <row r="502" spans="2:8" ht="12.75">
      <c r="B502" s="38" t="s">
        <v>12</v>
      </c>
      <c r="C502" s="39">
        <v>45432</v>
      </c>
      <c r="D502" s="43">
        <v>0.65809409722222223</v>
      </c>
      <c r="E502" s="44">
        <v>2</v>
      </c>
      <c r="F502" s="46">
        <v>50.92</v>
      </c>
      <c r="G502" s="41">
        <f t="shared" ca="1" si="9"/>
        <v>101.84</v>
      </c>
      <c r="H502" s="42" t="s">
        <v>13</v>
      </c>
    </row>
    <row r="503" spans="2:8" ht="12.75">
      <c r="B503" s="38" t="s">
        <v>12</v>
      </c>
      <c r="C503" s="39">
        <v>45432</v>
      </c>
      <c r="D503" s="43">
        <v>0.65809409722222223</v>
      </c>
      <c r="E503" s="44">
        <v>2</v>
      </c>
      <c r="F503" s="46">
        <v>50.92</v>
      </c>
      <c r="G503" s="41">
        <f t="shared" ca="1" si="9"/>
        <v>101.84</v>
      </c>
      <c r="H503" s="42" t="s">
        <v>13</v>
      </c>
    </row>
    <row r="504" spans="2:8" ht="12.75">
      <c r="B504" s="38" t="s">
        <v>12</v>
      </c>
      <c r="C504" s="39">
        <v>45432</v>
      </c>
      <c r="D504" s="43">
        <v>0.65809409722222223</v>
      </c>
      <c r="E504" s="44">
        <v>3</v>
      </c>
      <c r="F504" s="46">
        <v>50.92</v>
      </c>
      <c r="G504" s="41">
        <f t="shared" ca="1" si="9"/>
        <v>152.76</v>
      </c>
      <c r="H504" s="42" t="s">
        <v>13</v>
      </c>
    </row>
    <row r="505" spans="2:8" ht="12.75">
      <c r="B505" s="38" t="s">
        <v>12</v>
      </c>
      <c r="C505" s="39">
        <v>45432</v>
      </c>
      <c r="D505" s="43">
        <v>0.65809409722222223</v>
      </c>
      <c r="E505" s="44">
        <v>5</v>
      </c>
      <c r="F505" s="46">
        <v>50.92</v>
      </c>
      <c r="G505" s="41">
        <f t="shared" ca="1" si="9"/>
        <v>254.60000000000002</v>
      </c>
      <c r="H505" s="42" t="s">
        <v>13</v>
      </c>
    </row>
    <row r="506" spans="2:8" ht="12.75">
      <c r="B506" s="38" t="s">
        <v>12</v>
      </c>
      <c r="C506" s="39">
        <v>45432</v>
      </c>
      <c r="D506" s="43">
        <v>0.65812708333333336</v>
      </c>
      <c r="E506" s="44">
        <v>1</v>
      </c>
      <c r="F506" s="46">
        <v>50.92</v>
      </c>
      <c r="G506" s="41">
        <f t="shared" ca="1" si="9"/>
        <v>50.92</v>
      </c>
      <c r="H506" s="42" t="s">
        <v>13</v>
      </c>
    </row>
    <row r="507" spans="2:8" ht="12.75">
      <c r="B507" s="38" t="s">
        <v>12</v>
      </c>
      <c r="C507" s="39">
        <v>45432</v>
      </c>
      <c r="D507" s="43">
        <v>0.65812708333333336</v>
      </c>
      <c r="E507" s="44">
        <v>2</v>
      </c>
      <c r="F507" s="46">
        <v>50.92</v>
      </c>
      <c r="G507" s="41">
        <f t="shared" ca="1" si="9"/>
        <v>101.84</v>
      </c>
      <c r="H507" s="42" t="s">
        <v>13</v>
      </c>
    </row>
    <row r="508" spans="2:8" ht="12.75">
      <c r="B508" s="38" t="s">
        <v>12</v>
      </c>
      <c r="C508" s="39">
        <v>45432</v>
      </c>
      <c r="D508" s="43">
        <v>0.65812708333333336</v>
      </c>
      <c r="E508" s="44">
        <v>6</v>
      </c>
      <c r="F508" s="46">
        <v>50.92</v>
      </c>
      <c r="G508" s="41">
        <f t="shared" ca="1" si="9"/>
        <v>305.52</v>
      </c>
      <c r="H508" s="42" t="s">
        <v>13</v>
      </c>
    </row>
    <row r="509" spans="2:8" ht="12.75">
      <c r="B509" s="38" t="s">
        <v>12</v>
      </c>
      <c r="C509" s="39">
        <v>45432</v>
      </c>
      <c r="D509" s="43">
        <v>0.65813645833333334</v>
      </c>
      <c r="E509" s="44">
        <v>1</v>
      </c>
      <c r="F509" s="46">
        <v>50.88</v>
      </c>
      <c r="G509" s="41">
        <f t="shared" ca="1" si="9"/>
        <v>50.88</v>
      </c>
      <c r="H509" s="42" t="s">
        <v>13</v>
      </c>
    </row>
    <row r="510" spans="2:8" ht="12.75">
      <c r="B510" s="38" t="s">
        <v>12</v>
      </c>
      <c r="C510" s="39">
        <v>45432</v>
      </c>
      <c r="D510" s="43">
        <v>0.66000405092592596</v>
      </c>
      <c r="E510" s="44">
        <v>1</v>
      </c>
      <c r="F510" s="46">
        <v>50.92</v>
      </c>
      <c r="G510" s="41">
        <f t="shared" ca="1" si="9"/>
        <v>50.92</v>
      </c>
      <c r="H510" s="42" t="s">
        <v>13</v>
      </c>
    </row>
    <row r="511" spans="2:8" ht="12.75">
      <c r="B511" s="38" t="s">
        <v>12</v>
      </c>
      <c r="C511" s="39">
        <v>45432</v>
      </c>
      <c r="D511" s="43">
        <v>0.66000405092592596</v>
      </c>
      <c r="E511" s="44">
        <v>1</v>
      </c>
      <c r="F511" s="46">
        <v>50.92</v>
      </c>
      <c r="G511" s="41">
        <f t="shared" ca="1" si="9"/>
        <v>50.92</v>
      </c>
      <c r="H511" s="42" t="s">
        <v>13</v>
      </c>
    </row>
    <row r="512" spans="2:8" ht="12.75">
      <c r="B512" s="38" t="s">
        <v>12</v>
      </c>
      <c r="C512" s="39">
        <v>45432</v>
      </c>
      <c r="D512" s="43">
        <v>0.66000405092592596</v>
      </c>
      <c r="E512" s="44">
        <v>1</v>
      </c>
      <c r="F512" s="46">
        <v>50.92</v>
      </c>
      <c r="G512" s="41">
        <f t="shared" ca="1" si="9"/>
        <v>50.92</v>
      </c>
      <c r="H512" s="42" t="s">
        <v>13</v>
      </c>
    </row>
    <row r="513" spans="2:8" ht="12.75">
      <c r="B513" s="38" t="s">
        <v>12</v>
      </c>
      <c r="C513" s="39">
        <v>45432</v>
      </c>
      <c r="D513" s="43">
        <v>0.66000405092592596</v>
      </c>
      <c r="E513" s="44">
        <v>2</v>
      </c>
      <c r="F513" s="46">
        <v>50.92</v>
      </c>
      <c r="G513" s="41">
        <f t="shared" ca="1" si="9"/>
        <v>101.84</v>
      </c>
      <c r="H513" s="42" t="s">
        <v>13</v>
      </c>
    </row>
    <row r="514" spans="2:8" ht="12.75">
      <c r="B514" s="38" t="s">
        <v>12</v>
      </c>
      <c r="C514" s="39">
        <v>45432</v>
      </c>
      <c r="D514" s="43">
        <v>0.66000405092592596</v>
      </c>
      <c r="E514" s="44">
        <v>2</v>
      </c>
      <c r="F514" s="46">
        <v>50.92</v>
      </c>
      <c r="G514" s="41">
        <f t="shared" ca="1" si="9"/>
        <v>101.84</v>
      </c>
      <c r="H514" s="42" t="s">
        <v>13</v>
      </c>
    </row>
    <row r="515" spans="2:8" ht="12.75">
      <c r="B515" s="38" t="s">
        <v>12</v>
      </c>
      <c r="C515" s="39">
        <v>45432</v>
      </c>
      <c r="D515" s="43">
        <v>0.66000405092592596</v>
      </c>
      <c r="E515" s="44">
        <v>3</v>
      </c>
      <c r="F515" s="46">
        <v>50.92</v>
      </c>
      <c r="G515" s="41">
        <f t="shared" ca="1" si="9"/>
        <v>152.76</v>
      </c>
      <c r="H515" s="42" t="s">
        <v>13</v>
      </c>
    </row>
    <row r="516" spans="2:8" ht="12.75">
      <c r="B516" s="38" t="s">
        <v>12</v>
      </c>
      <c r="C516" s="39">
        <v>45432</v>
      </c>
      <c r="D516" s="43">
        <v>0.66000416666666673</v>
      </c>
      <c r="E516" s="44">
        <v>1</v>
      </c>
      <c r="F516" s="46">
        <v>50.92</v>
      </c>
      <c r="G516" s="41">
        <f t="shared" ca="1" si="9"/>
        <v>50.92</v>
      </c>
      <c r="H516" s="42" t="s">
        <v>13</v>
      </c>
    </row>
    <row r="517" spans="2:8" ht="12.75">
      <c r="B517" s="38" t="s">
        <v>12</v>
      </c>
      <c r="C517" s="39">
        <v>45432</v>
      </c>
      <c r="D517" s="43">
        <v>0.66020879629629636</v>
      </c>
      <c r="E517" s="44">
        <v>1</v>
      </c>
      <c r="F517" s="46">
        <v>50.92</v>
      </c>
      <c r="G517" s="41">
        <f t="shared" ca="1" si="9"/>
        <v>50.92</v>
      </c>
      <c r="H517" s="42" t="s">
        <v>13</v>
      </c>
    </row>
    <row r="518" spans="2:8" ht="12.75">
      <c r="B518" s="38" t="s">
        <v>12</v>
      </c>
      <c r="C518" s="39">
        <v>45432</v>
      </c>
      <c r="D518" s="43">
        <v>0.66020879629629636</v>
      </c>
      <c r="E518" s="44">
        <v>2</v>
      </c>
      <c r="F518" s="46">
        <v>50.92</v>
      </c>
      <c r="G518" s="41">
        <f t="shared" ca="1" si="9"/>
        <v>101.84</v>
      </c>
      <c r="H518" s="42" t="s">
        <v>13</v>
      </c>
    </row>
    <row r="519" spans="2:8" ht="12.75">
      <c r="B519" s="38" t="s">
        <v>12</v>
      </c>
      <c r="C519" s="39">
        <v>45432</v>
      </c>
      <c r="D519" s="43">
        <v>0.66020879629629636</v>
      </c>
      <c r="E519" s="44">
        <v>2</v>
      </c>
      <c r="F519" s="46">
        <v>50.92</v>
      </c>
      <c r="G519" s="41">
        <f t="shared" ca="1" si="9"/>
        <v>101.84</v>
      </c>
      <c r="H519" s="42" t="s">
        <v>13</v>
      </c>
    </row>
    <row r="520" spans="2:8" ht="12.75">
      <c r="B520" s="38" t="s">
        <v>12</v>
      </c>
      <c r="C520" s="39">
        <v>45432</v>
      </c>
      <c r="D520" s="43">
        <v>0.66020879629629636</v>
      </c>
      <c r="E520" s="44">
        <v>3</v>
      </c>
      <c r="F520" s="46">
        <v>50.92</v>
      </c>
      <c r="G520" s="41">
        <f t="shared" ca="1" si="9"/>
        <v>152.76</v>
      </c>
      <c r="H520" s="42" t="s">
        <v>13</v>
      </c>
    </row>
    <row r="521" spans="2:8" ht="12.75">
      <c r="B521" s="38" t="s">
        <v>12</v>
      </c>
      <c r="C521" s="39">
        <v>45432</v>
      </c>
      <c r="D521" s="43">
        <v>0.66020891203703713</v>
      </c>
      <c r="E521" s="44">
        <v>1</v>
      </c>
      <c r="F521" s="46">
        <v>50.92</v>
      </c>
      <c r="G521" s="41">
        <f t="shared" ca="1" si="9"/>
        <v>50.92</v>
      </c>
      <c r="H521" s="42" t="s">
        <v>13</v>
      </c>
    </row>
    <row r="522" spans="2:8" ht="12.75">
      <c r="B522" s="38" t="s">
        <v>12</v>
      </c>
      <c r="C522" s="39">
        <v>45432</v>
      </c>
      <c r="D522" s="43">
        <v>0.66020891203703713</v>
      </c>
      <c r="E522" s="44">
        <v>5</v>
      </c>
      <c r="F522" s="46">
        <v>50.92</v>
      </c>
      <c r="G522" s="41">
        <f t="shared" ca="1" si="9"/>
        <v>254.60000000000002</v>
      </c>
      <c r="H522" s="42" t="s">
        <v>13</v>
      </c>
    </row>
    <row r="523" spans="2:8" ht="12.75">
      <c r="B523" s="38" t="s">
        <v>12</v>
      </c>
      <c r="C523" s="39">
        <v>45432</v>
      </c>
      <c r="D523" s="43">
        <v>0.66021053240740746</v>
      </c>
      <c r="E523" s="44">
        <v>2</v>
      </c>
      <c r="F523" s="46">
        <v>50.92</v>
      </c>
      <c r="G523" s="41">
        <f t="shared" ca="1" si="9"/>
        <v>101.84</v>
      </c>
      <c r="H523" s="42" t="s">
        <v>13</v>
      </c>
    </row>
    <row r="524" spans="2:8" ht="12.75">
      <c r="B524" s="38" t="s">
        <v>12</v>
      </c>
      <c r="C524" s="39">
        <v>45432</v>
      </c>
      <c r="D524" s="43">
        <v>0.66146979166666675</v>
      </c>
      <c r="E524" s="44">
        <v>5</v>
      </c>
      <c r="F524" s="46">
        <v>50.92</v>
      </c>
      <c r="G524" s="41">
        <f t="shared" ca="1" si="9"/>
        <v>254.60000000000002</v>
      </c>
      <c r="H524" s="42" t="s">
        <v>13</v>
      </c>
    </row>
    <row r="525" spans="2:8" ht="12.75">
      <c r="B525" s="38" t="s">
        <v>12</v>
      </c>
      <c r="C525" s="39">
        <v>45432</v>
      </c>
      <c r="D525" s="43">
        <v>0.66157604166666673</v>
      </c>
      <c r="E525" s="44">
        <v>1</v>
      </c>
      <c r="F525" s="46">
        <v>50.9</v>
      </c>
      <c r="G525" s="41">
        <f t="shared" ca="1" si="9"/>
        <v>50.9</v>
      </c>
      <c r="H525" s="42" t="s">
        <v>13</v>
      </c>
    </row>
    <row r="526" spans="2:8" ht="12.75">
      <c r="B526" s="38" t="s">
        <v>12</v>
      </c>
      <c r="C526" s="39">
        <v>45432</v>
      </c>
      <c r="D526" s="43">
        <v>0.66157604166666673</v>
      </c>
      <c r="E526" s="44">
        <v>1</v>
      </c>
      <c r="F526" s="46">
        <v>50.9</v>
      </c>
      <c r="G526" s="41">
        <f t="shared" ca="1" si="9"/>
        <v>50.9</v>
      </c>
      <c r="H526" s="42" t="s">
        <v>13</v>
      </c>
    </row>
    <row r="527" spans="2:8" ht="12.75">
      <c r="B527" s="38" t="s">
        <v>12</v>
      </c>
      <c r="C527" s="39">
        <v>45432</v>
      </c>
      <c r="D527" s="43">
        <v>0.66157604166666673</v>
      </c>
      <c r="E527" s="44">
        <v>2</v>
      </c>
      <c r="F527" s="46">
        <v>50.9</v>
      </c>
      <c r="G527" s="41">
        <f t="shared" ca="1" si="9"/>
        <v>101.8</v>
      </c>
      <c r="H527" s="42" t="s">
        <v>13</v>
      </c>
    </row>
    <row r="528" spans="2:8" ht="12.75">
      <c r="B528" s="38" t="s">
        <v>12</v>
      </c>
      <c r="C528" s="39">
        <v>45432</v>
      </c>
      <c r="D528" s="43">
        <v>0.66157604166666673</v>
      </c>
      <c r="E528" s="44">
        <v>3</v>
      </c>
      <c r="F528" s="46">
        <v>50.9</v>
      </c>
      <c r="G528" s="41">
        <f t="shared" ca="1" si="9"/>
        <v>152.69999999999999</v>
      </c>
      <c r="H528" s="42" t="s">
        <v>13</v>
      </c>
    </row>
    <row r="529" spans="2:8" ht="12.75">
      <c r="B529" s="38" t="s">
        <v>12</v>
      </c>
      <c r="C529" s="39">
        <v>45432</v>
      </c>
      <c r="D529" s="43">
        <v>0.66157604166666673</v>
      </c>
      <c r="E529" s="44">
        <v>3</v>
      </c>
      <c r="F529" s="46">
        <v>50.9</v>
      </c>
      <c r="G529" s="41">
        <f t="shared" ref="G529:G592" ca="1" si="10">E529*F529</f>
        <v>152.69999999999999</v>
      </c>
      <c r="H529" s="42" t="s">
        <v>13</v>
      </c>
    </row>
    <row r="530" spans="2:8" ht="12.75">
      <c r="B530" s="38" t="s">
        <v>12</v>
      </c>
      <c r="C530" s="39">
        <v>45432</v>
      </c>
      <c r="D530" s="43">
        <v>0.66171354166666674</v>
      </c>
      <c r="E530" s="44">
        <v>1</v>
      </c>
      <c r="F530" s="46">
        <v>50.9</v>
      </c>
      <c r="G530" s="41">
        <f t="shared" ca="1" si="10"/>
        <v>50.9</v>
      </c>
      <c r="H530" s="42" t="s">
        <v>13</v>
      </c>
    </row>
    <row r="531" spans="2:8" ht="12.75">
      <c r="B531" s="38" t="s">
        <v>12</v>
      </c>
      <c r="C531" s="39">
        <v>45432</v>
      </c>
      <c r="D531" s="43">
        <v>0.66171354166666674</v>
      </c>
      <c r="E531" s="44">
        <v>2</v>
      </c>
      <c r="F531" s="46">
        <v>50.9</v>
      </c>
      <c r="G531" s="41">
        <f t="shared" ca="1" si="10"/>
        <v>101.8</v>
      </c>
      <c r="H531" s="42" t="s">
        <v>13</v>
      </c>
    </row>
    <row r="532" spans="2:8" ht="12.75">
      <c r="B532" s="38" t="s">
        <v>12</v>
      </c>
      <c r="C532" s="39">
        <v>45432</v>
      </c>
      <c r="D532" s="43">
        <v>0.6633979166666667</v>
      </c>
      <c r="E532" s="44">
        <v>1</v>
      </c>
      <c r="F532" s="46">
        <v>50.92</v>
      </c>
      <c r="G532" s="41">
        <f t="shared" ca="1" si="10"/>
        <v>50.92</v>
      </c>
      <c r="H532" s="42" t="s">
        <v>13</v>
      </c>
    </row>
    <row r="533" spans="2:8" ht="12.75">
      <c r="B533" s="38" t="s">
        <v>12</v>
      </c>
      <c r="C533" s="39">
        <v>45432</v>
      </c>
      <c r="D533" s="43">
        <v>0.6633979166666667</v>
      </c>
      <c r="E533" s="44">
        <v>2</v>
      </c>
      <c r="F533" s="46">
        <v>50.92</v>
      </c>
      <c r="G533" s="41">
        <f t="shared" ca="1" si="10"/>
        <v>101.84</v>
      </c>
      <c r="H533" s="42" t="s">
        <v>13</v>
      </c>
    </row>
    <row r="534" spans="2:8" ht="12.75">
      <c r="B534" s="38" t="s">
        <v>12</v>
      </c>
      <c r="C534" s="39">
        <v>45432</v>
      </c>
      <c r="D534" s="43">
        <v>0.6633979166666667</v>
      </c>
      <c r="E534" s="44">
        <v>2</v>
      </c>
      <c r="F534" s="46">
        <v>50.92</v>
      </c>
      <c r="G534" s="41">
        <f t="shared" ca="1" si="10"/>
        <v>101.84</v>
      </c>
      <c r="H534" s="42" t="s">
        <v>13</v>
      </c>
    </row>
    <row r="535" spans="2:8" ht="12.75">
      <c r="B535" s="38" t="s">
        <v>12</v>
      </c>
      <c r="C535" s="39">
        <v>45432</v>
      </c>
      <c r="D535" s="43">
        <v>0.6633979166666667</v>
      </c>
      <c r="E535" s="44">
        <v>7</v>
      </c>
      <c r="F535" s="46">
        <v>50.92</v>
      </c>
      <c r="G535" s="41">
        <f t="shared" ca="1" si="10"/>
        <v>356.44</v>
      </c>
      <c r="H535" s="42" t="s">
        <v>13</v>
      </c>
    </row>
    <row r="536" spans="2:8" ht="12.75">
      <c r="B536" s="38" t="s">
        <v>12</v>
      </c>
      <c r="C536" s="39">
        <v>45432</v>
      </c>
      <c r="D536" s="43">
        <v>0.66339826388888889</v>
      </c>
      <c r="E536" s="44">
        <v>1</v>
      </c>
      <c r="F536" s="46">
        <v>50.92</v>
      </c>
      <c r="G536" s="41">
        <f t="shared" ca="1" si="10"/>
        <v>50.92</v>
      </c>
      <c r="H536" s="42" t="s">
        <v>13</v>
      </c>
    </row>
    <row r="537" spans="2:8" ht="12.75">
      <c r="B537" s="38" t="s">
        <v>12</v>
      </c>
      <c r="C537" s="39">
        <v>45432</v>
      </c>
      <c r="D537" s="43">
        <v>0.664463425925926</v>
      </c>
      <c r="E537" s="44">
        <v>1</v>
      </c>
      <c r="F537" s="46">
        <v>50.92</v>
      </c>
      <c r="G537" s="41">
        <f t="shared" ca="1" si="10"/>
        <v>50.92</v>
      </c>
      <c r="H537" s="42" t="s">
        <v>13</v>
      </c>
    </row>
    <row r="538" spans="2:8" ht="12.75">
      <c r="B538" s="38" t="s">
        <v>12</v>
      </c>
      <c r="C538" s="39">
        <v>45432</v>
      </c>
      <c r="D538" s="43">
        <v>0.664463425925926</v>
      </c>
      <c r="E538" s="44">
        <v>1</v>
      </c>
      <c r="F538" s="46">
        <v>50.92</v>
      </c>
      <c r="G538" s="41">
        <f t="shared" ca="1" si="10"/>
        <v>50.92</v>
      </c>
      <c r="H538" s="42" t="s">
        <v>13</v>
      </c>
    </row>
    <row r="539" spans="2:8" ht="12.75">
      <c r="B539" s="38" t="s">
        <v>12</v>
      </c>
      <c r="C539" s="39">
        <v>45432</v>
      </c>
      <c r="D539" s="43">
        <v>0.664463425925926</v>
      </c>
      <c r="E539" s="44">
        <v>2</v>
      </c>
      <c r="F539" s="46">
        <v>50.92</v>
      </c>
      <c r="G539" s="41">
        <f t="shared" ca="1" si="10"/>
        <v>101.84</v>
      </c>
      <c r="H539" s="42" t="s">
        <v>13</v>
      </c>
    </row>
    <row r="540" spans="2:8" ht="12.75">
      <c r="B540" s="38" t="s">
        <v>12</v>
      </c>
      <c r="C540" s="39">
        <v>45432</v>
      </c>
      <c r="D540" s="43">
        <v>0.664463425925926</v>
      </c>
      <c r="E540" s="44">
        <v>5</v>
      </c>
      <c r="F540" s="46">
        <v>50.92</v>
      </c>
      <c r="G540" s="41">
        <f t="shared" ca="1" si="10"/>
        <v>254.60000000000002</v>
      </c>
      <c r="H540" s="42" t="s">
        <v>13</v>
      </c>
    </row>
    <row r="541" spans="2:8" ht="12.75">
      <c r="B541" s="38" t="s">
        <v>12</v>
      </c>
      <c r="C541" s="39">
        <v>45432</v>
      </c>
      <c r="D541" s="43">
        <v>0.66458020833333342</v>
      </c>
      <c r="E541" s="44">
        <v>1</v>
      </c>
      <c r="F541" s="46">
        <v>50.92</v>
      </c>
      <c r="G541" s="41">
        <f t="shared" ca="1" si="10"/>
        <v>50.92</v>
      </c>
      <c r="H541" s="42" t="s">
        <v>13</v>
      </c>
    </row>
    <row r="542" spans="2:8" ht="12.75">
      <c r="B542" s="38" t="s">
        <v>12</v>
      </c>
      <c r="C542" s="39">
        <v>45432</v>
      </c>
      <c r="D542" s="43">
        <v>0.6650497685185186</v>
      </c>
      <c r="E542" s="44">
        <v>1</v>
      </c>
      <c r="F542" s="46">
        <v>50.92</v>
      </c>
      <c r="G542" s="41">
        <f t="shared" ca="1" si="10"/>
        <v>50.92</v>
      </c>
      <c r="H542" s="42" t="s">
        <v>13</v>
      </c>
    </row>
    <row r="543" spans="2:8" ht="12.75">
      <c r="B543" s="38" t="s">
        <v>12</v>
      </c>
      <c r="C543" s="39">
        <v>45432</v>
      </c>
      <c r="D543" s="43">
        <v>0.6650497685185186</v>
      </c>
      <c r="E543" s="44">
        <v>3</v>
      </c>
      <c r="F543" s="46">
        <v>50.92</v>
      </c>
      <c r="G543" s="41">
        <f t="shared" ca="1" si="10"/>
        <v>152.76</v>
      </c>
      <c r="H543" s="42" t="s">
        <v>13</v>
      </c>
    </row>
    <row r="544" spans="2:8" ht="12.75">
      <c r="B544" s="38" t="s">
        <v>12</v>
      </c>
      <c r="C544" s="39">
        <v>45432</v>
      </c>
      <c r="D544" s="43">
        <v>0.66739733796296297</v>
      </c>
      <c r="E544" s="44">
        <v>1</v>
      </c>
      <c r="F544" s="46">
        <v>50.9</v>
      </c>
      <c r="G544" s="41">
        <f t="shared" ca="1" si="10"/>
        <v>50.9</v>
      </c>
      <c r="H544" s="42" t="s">
        <v>13</v>
      </c>
    </row>
    <row r="545" spans="2:8" ht="12.75">
      <c r="B545" s="38" t="s">
        <v>12</v>
      </c>
      <c r="C545" s="39">
        <v>45432</v>
      </c>
      <c r="D545" s="43">
        <v>0.66739733796296297</v>
      </c>
      <c r="E545" s="44">
        <v>1</v>
      </c>
      <c r="F545" s="46">
        <v>50.9</v>
      </c>
      <c r="G545" s="41">
        <f t="shared" ca="1" si="10"/>
        <v>50.9</v>
      </c>
      <c r="H545" s="42" t="s">
        <v>13</v>
      </c>
    </row>
    <row r="546" spans="2:8" ht="12.75">
      <c r="B546" s="38" t="s">
        <v>12</v>
      </c>
      <c r="C546" s="39">
        <v>45432</v>
      </c>
      <c r="D546" s="43">
        <v>0.66739733796296297</v>
      </c>
      <c r="E546" s="44">
        <v>1</v>
      </c>
      <c r="F546" s="46">
        <v>50.9</v>
      </c>
      <c r="G546" s="41">
        <f t="shared" ca="1" si="10"/>
        <v>50.9</v>
      </c>
      <c r="H546" s="42" t="s">
        <v>13</v>
      </c>
    </row>
    <row r="547" spans="2:8" ht="12.75">
      <c r="B547" s="38" t="s">
        <v>12</v>
      </c>
      <c r="C547" s="39">
        <v>45432</v>
      </c>
      <c r="D547" s="43">
        <v>0.66739733796296297</v>
      </c>
      <c r="E547" s="44">
        <v>2</v>
      </c>
      <c r="F547" s="46">
        <v>50.9</v>
      </c>
      <c r="G547" s="41">
        <f t="shared" ca="1" si="10"/>
        <v>101.8</v>
      </c>
      <c r="H547" s="42" t="s">
        <v>13</v>
      </c>
    </row>
    <row r="548" spans="2:8" ht="12.75">
      <c r="B548" s="38" t="s">
        <v>12</v>
      </c>
      <c r="C548" s="39">
        <v>45432</v>
      </c>
      <c r="D548" s="43">
        <v>0.66739733796296297</v>
      </c>
      <c r="E548" s="44">
        <v>3</v>
      </c>
      <c r="F548" s="46">
        <v>50.9</v>
      </c>
      <c r="G548" s="41">
        <f t="shared" ca="1" si="10"/>
        <v>152.69999999999999</v>
      </c>
      <c r="H548" s="42" t="s">
        <v>13</v>
      </c>
    </row>
    <row r="549" spans="2:8" ht="12.75">
      <c r="B549" s="38" t="s">
        <v>12</v>
      </c>
      <c r="C549" s="39">
        <v>45432</v>
      </c>
      <c r="D549" s="43">
        <v>0.66739733796296297</v>
      </c>
      <c r="E549" s="44">
        <v>5</v>
      </c>
      <c r="F549" s="46">
        <v>50.9</v>
      </c>
      <c r="G549" s="41">
        <f t="shared" ca="1" si="10"/>
        <v>254.5</v>
      </c>
      <c r="H549" s="42" t="s">
        <v>13</v>
      </c>
    </row>
    <row r="550" spans="2:8" ht="12.75">
      <c r="B550" s="38" t="s">
        <v>12</v>
      </c>
      <c r="C550" s="39">
        <v>45432</v>
      </c>
      <c r="D550" s="43">
        <v>0.66757569444444442</v>
      </c>
      <c r="E550" s="44">
        <v>1</v>
      </c>
      <c r="F550" s="46">
        <v>50.88</v>
      </c>
      <c r="G550" s="41">
        <f t="shared" ca="1" si="10"/>
        <v>50.88</v>
      </c>
      <c r="H550" s="42" t="s">
        <v>13</v>
      </c>
    </row>
    <row r="551" spans="2:8" ht="12.75">
      <c r="B551" s="38" t="s">
        <v>12</v>
      </c>
      <c r="C551" s="39">
        <v>45432</v>
      </c>
      <c r="D551" s="43">
        <v>0.66757569444444442</v>
      </c>
      <c r="E551" s="44">
        <v>1</v>
      </c>
      <c r="F551" s="46">
        <v>50.88</v>
      </c>
      <c r="G551" s="41">
        <f t="shared" ca="1" si="10"/>
        <v>50.88</v>
      </c>
      <c r="H551" s="42" t="s">
        <v>13</v>
      </c>
    </row>
    <row r="552" spans="2:8" ht="12.75">
      <c r="B552" s="38" t="s">
        <v>12</v>
      </c>
      <c r="C552" s="39">
        <v>45432</v>
      </c>
      <c r="D552" s="43">
        <v>0.66757569444444442</v>
      </c>
      <c r="E552" s="44">
        <v>1</v>
      </c>
      <c r="F552" s="46">
        <v>50.88</v>
      </c>
      <c r="G552" s="41">
        <f t="shared" ca="1" si="10"/>
        <v>50.88</v>
      </c>
      <c r="H552" s="42" t="s">
        <v>13</v>
      </c>
    </row>
    <row r="553" spans="2:8" ht="12.75">
      <c r="B553" s="38" t="s">
        <v>12</v>
      </c>
      <c r="C553" s="39">
        <v>45432</v>
      </c>
      <c r="D553" s="43">
        <v>0.66757569444444442</v>
      </c>
      <c r="E553" s="44">
        <v>3</v>
      </c>
      <c r="F553" s="46">
        <v>50.88</v>
      </c>
      <c r="G553" s="41">
        <f t="shared" ca="1" si="10"/>
        <v>152.64000000000001</v>
      </c>
      <c r="H553" s="42" t="s">
        <v>13</v>
      </c>
    </row>
    <row r="554" spans="2:8" ht="12.75">
      <c r="B554" s="38" t="s">
        <v>12</v>
      </c>
      <c r="C554" s="39">
        <v>45432</v>
      </c>
      <c r="D554" s="43">
        <v>0.66915266203703705</v>
      </c>
      <c r="E554" s="44">
        <v>1</v>
      </c>
      <c r="F554" s="46">
        <v>50.88</v>
      </c>
      <c r="G554" s="41">
        <f t="shared" ca="1" si="10"/>
        <v>50.88</v>
      </c>
      <c r="H554" s="42" t="s">
        <v>13</v>
      </c>
    </row>
    <row r="555" spans="2:8" ht="12.75">
      <c r="B555" s="38" t="s">
        <v>12</v>
      </c>
      <c r="C555" s="39">
        <v>45432</v>
      </c>
      <c r="D555" s="43">
        <v>0.66915266203703705</v>
      </c>
      <c r="E555" s="44">
        <v>1</v>
      </c>
      <c r="F555" s="46">
        <v>50.88</v>
      </c>
      <c r="G555" s="41">
        <f t="shared" ca="1" si="10"/>
        <v>50.88</v>
      </c>
      <c r="H555" s="42" t="s">
        <v>13</v>
      </c>
    </row>
    <row r="556" spans="2:8" ht="12.75">
      <c r="B556" s="38" t="s">
        <v>12</v>
      </c>
      <c r="C556" s="39">
        <v>45432</v>
      </c>
      <c r="D556" s="43">
        <v>0.66915266203703705</v>
      </c>
      <c r="E556" s="44">
        <v>2</v>
      </c>
      <c r="F556" s="46">
        <v>50.88</v>
      </c>
      <c r="G556" s="41">
        <f t="shared" ca="1" si="10"/>
        <v>101.76</v>
      </c>
      <c r="H556" s="42" t="s">
        <v>13</v>
      </c>
    </row>
    <row r="557" spans="2:8" ht="12.75">
      <c r="B557" s="38" t="s">
        <v>12</v>
      </c>
      <c r="C557" s="39">
        <v>45432</v>
      </c>
      <c r="D557" s="43">
        <v>0.66915266203703705</v>
      </c>
      <c r="E557" s="44">
        <v>3</v>
      </c>
      <c r="F557" s="46">
        <v>50.88</v>
      </c>
      <c r="G557" s="41">
        <f t="shared" ca="1" si="10"/>
        <v>152.64000000000001</v>
      </c>
      <c r="H557" s="42" t="s">
        <v>13</v>
      </c>
    </row>
    <row r="558" spans="2:8" ht="12.75">
      <c r="B558" s="38" t="s">
        <v>12</v>
      </c>
      <c r="C558" s="39">
        <v>45432</v>
      </c>
      <c r="D558" s="43">
        <v>0.66915266203703705</v>
      </c>
      <c r="E558" s="44">
        <v>3</v>
      </c>
      <c r="F558" s="46">
        <v>50.88</v>
      </c>
      <c r="G558" s="41">
        <f t="shared" ca="1" si="10"/>
        <v>152.64000000000001</v>
      </c>
      <c r="H558" s="42" t="s">
        <v>13</v>
      </c>
    </row>
    <row r="559" spans="2:8" ht="12.75">
      <c r="B559" s="38" t="s">
        <v>12</v>
      </c>
      <c r="C559" s="39">
        <v>45432</v>
      </c>
      <c r="D559" s="43">
        <v>0.6695244212962963</v>
      </c>
      <c r="E559" s="44">
        <v>1</v>
      </c>
      <c r="F559" s="46">
        <v>50.88</v>
      </c>
      <c r="G559" s="41">
        <f t="shared" ca="1" si="10"/>
        <v>50.88</v>
      </c>
      <c r="H559" s="42" t="s">
        <v>13</v>
      </c>
    </row>
    <row r="560" spans="2:8" ht="12.75">
      <c r="B560" s="38" t="s">
        <v>12</v>
      </c>
      <c r="C560" s="39">
        <v>45432</v>
      </c>
      <c r="D560" s="43">
        <v>0.6695244212962963</v>
      </c>
      <c r="E560" s="44">
        <v>1</v>
      </c>
      <c r="F560" s="46">
        <v>50.88</v>
      </c>
      <c r="G560" s="41">
        <f t="shared" ca="1" si="10"/>
        <v>50.88</v>
      </c>
      <c r="H560" s="42" t="s">
        <v>13</v>
      </c>
    </row>
    <row r="561" spans="2:8" ht="12.75">
      <c r="B561" s="38" t="s">
        <v>12</v>
      </c>
      <c r="C561" s="39">
        <v>45432</v>
      </c>
      <c r="D561" s="43">
        <v>0.6695244212962963</v>
      </c>
      <c r="E561" s="44">
        <v>2</v>
      </c>
      <c r="F561" s="46">
        <v>50.88</v>
      </c>
      <c r="G561" s="41">
        <f t="shared" ca="1" si="10"/>
        <v>101.76</v>
      </c>
      <c r="H561" s="42" t="s">
        <v>13</v>
      </c>
    </row>
    <row r="562" spans="2:8" ht="12.75">
      <c r="B562" s="38" t="s">
        <v>12</v>
      </c>
      <c r="C562" s="39">
        <v>45432</v>
      </c>
      <c r="D562" s="43">
        <v>0.6695244212962963</v>
      </c>
      <c r="E562" s="44">
        <v>5</v>
      </c>
      <c r="F562" s="46">
        <v>50.88</v>
      </c>
      <c r="G562" s="41">
        <f t="shared" ca="1" si="10"/>
        <v>254.4</v>
      </c>
      <c r="H562" s="42" t="s">
        <v>13</v>
      </c>
    </row>
    <row r="563" spans="2:8" ht="12.75">
      <c r="B563" s="38" t="s">
        <v>12</v>
      </c>
      <c r="C563" s="39">
        <v>45432</v>
      </c>
      <c r="D563" s="43">
        <v>0.67440613425925933</v>
      </c>
      <c r="E563" s="44">
        <v>2</v>
      </c>
      <c r="F563" s="46">
        <v>50.88</v>
      </c>
      <c r="G563" s="41">
        <f t="shared" ca="1" si="10"/>
        <v>101.76</v>
      </c>
      <c r="H563" s="42" t="s">
        <v>13</v>
      </c>
    </row>
    <row r="564" spans="2:8" ht="12.75">
      <c r="B564" s="38" t="s">
        <v>12</v>
      </c>
      <c r="C564" s="39">
        <v>45432</v>
      </c>
      <c r="D564" s="43">
        <v>0.67440613425925933</v>
      </c>
      <c r="E564" s="44">
        <v>2</v>
      </c>
      <c r="F564" s="46">
        <v>50.88</v>
      </c>
      <c r="G564" s="41">
        <f t="shared" ca="1" si="10"/>
        <v>101.76</v>
      </c>
      <c r="H564" s="42" t="s">
        <v>13</v>
      </c>
    </row>
    <row r="565" spans="2:8" ht="12.75">
      <c r="B565" s="38" t="s">
        <v>12</v>
      </c>
      <c r="C565" s="39">
        <v>45432</v>
      </c>
      <c r="D565" s="43">
        <v>0.67440613425925933</v>
      </c>
      <c r="E565" s="44">
        <v>2</v>
      </c>
      <c r="F565" s="46">
        <v>50.88</v>
      </c>
      <c r="G565" s="41">
        <f t="shared" ca="1" si="10"/>
        <v>101.76</v>
      </c>
      <c r="H565" s="42" t="s">
        <v>13</v>
      </c>
    </row>
    <row r="566" spans="2:8" ht="12.75">
      <c r="B566" s="38" t="s">
        <v>12</v>
      </c>
      <c r="C566" s="39">
        <v>45432</v>
      </c>
      <c r="D566" s="43">
        <v>0.67440613425925933</v>
      </c>
      <c r="E566" s="44">
        <v>2</v>
      </c>
      <c r="F566" s="46">
        <v>50.88</v>
      </c>
      <c r="G566" s="41">
        <f t="shared" ca="1" si="10"/>
        <v>101.76</v>
      </c>
      <c r="H566" s="42" t="s">
        <v>13</v>
      </c>
    </row>
    <row r="567" spans="2:8" ht="12.75">
      <c r="B567" s="38" t="s">
        <v>12</v>
      </c>
      <c r="C567" s="39">
        <v>45432</v>
      </c>
      <c r="D567" s="43">
        <v>0.67440613425925933</v>
      </c>
      <c r="E567" s="44">
        <v>3</v>
      </c>
      <c r="F567" s="46">
        <v>50.88</v>
      </c>
      <c r="G567" s="41">
        <f t="shared" ca="1" si="10"/>
        <v>152.64000000000001</v>
      </c>
      <c r="H567" s="42" t="s">
        <v>13</v>
      </c>
    </row>
    <row r="568" spans="2:8" ht="12.75">
      <c r="B568" s="38" t="s">
        <v>12</v>
      </c>
      <c r="C568" s="39">
        <v>45432</v>
      </c>
      <c r="D568" s="43">
        <v>0.67440613425925933</v>
      </c>
      <c r="E568" s="44">
        <v>7</v>
      </c>
      <c r="F568" s="46">
        <v>50.88</v>
      </c>
      <c r="G568" s="41">
        <f t="shared" ca="1" si="10"/>
        <v>356.16</v>
      </c>
      <c r="H568" s="42" t="s">
        <v>13</v>
      </c>
    </row>
    <row r="569" spans="2:8" ht="12.75">
      <c r="B569" s="38" t="s">
        <v>12</v>
      </c>
      <c r="C569" s="39">
        <v>45432</v>
      </c>
      <c r="D569" s="43">
        <v>0.6744062500000001</v>
      </c>
      <c r="E569" s="44">
        <v>2</v>
      </c>
      <c r="F569" s="46">
        <v>50.88</v>
      </c>
      <c r="G569" s="41">
        <f t="shared" ca="1" si="10"/>
        <v>101.76</v>
      </c>
      <c r="H569" s="42" t="s">
        <v>13</v>
      </c>
    </row>
    <row r="570" spans="2:8" ht="12.75">
      <c r="B570" s="38" t="s">
        <v>12</v>
      </c>
      <c r="C570" s="39">
        <v>45432</v>
      </c>
      <c r="D570" s="43">
        <v>0.67490462962962972</v>
      </c>
      <c r="E570" s="44">
        <v>1</v>
      </c>
      <c r="F570" s="46">
        <v>50.88</v>
      </c>
      <c r="G570" s="41">
        <f t="shared" ca="1" si="10"/>
        <v>50.88</v>
      </c>
      <c r="H570" s="42" t="s">
        <v>13</v>
      </c>
    </row>
    <row r="571" spans="2:8" ht="12.75">
      <c r="B571" s="38" t="s">
        <v>12</v>
      </c>
      <c r="C571" s="39">
        <v>45432</v>
      </c>
      <c r="D571" s="43">
        <v>0.67490462962962972</v>
      </c>
      <c r="E571" s="44">
        <v>1</v>
      </c>
      <c r="F571" s="46">
        <v>50.88</v>
      </c>
      <c r="G571" s="41">
        <f t="shared" ca="1" si="10"/>
        <v>50.88</v>
      </c>
      <c r="H571" s="42" t="s">
        <v>13</v>
      </c>
    </row>
    <row r="572" spans="2:8" ht="12.75">
      <c r="B572" s="38" t="s">
        <v>12</v>
      </c>
      <c r="C572" s="39">
        <v>45432</v>
      </c>
      <c r="D572" s="43">
        <v>0.67490462962962972</v>
      </c>
      <c r="E572" s="44">
        <v>2</v>
      </c>
      <c r="F572" s="46">
        <v>50.88</v>
      </c>
      <c r="G572" s="41">
        <f t="shared" ca="1" si="10"/>
        <v>101.76</v>
      </c>
      <c r="H572" s="42" t="s">
        <v>13</v>
      </c>
    </row>
    <row r="573" spans="2:8" ht="12.75">
      <c r="B573" s="38" t="s">
        <v>12</v>
      </c>
      <c r="C573" s="39">
        <v>45432</v>
      </c>
      <c r="D573" s="43">
        <v>0.67490462962962972</v>
      </c>
      <c r="E573" s="44">
        <v>3</v>
      </c>
      <c r="F573" s="46">
        <v>50.88</v>
      </c>
      <c r="G573" s="41">
        <f t="shared" ca="1" si="10"/>
        <v>152.64000000000001</v>
      </c>
      <c r="H573" s="42" t="s">
        <v>13</v>
      </c>
    </row>
    <row r="574" spans="2:8" ht="12.75">
      <c r="B574" s="38" t="s">
        <v>12</v>
      </c>
      <c r="C574" s="39">
        <v>45432</v>
      </c>
      <c r="D574" s="43">
        <v>0.67490462962962972</v>
      </c>
      <c r="E574" s="44">
        <v>3</v>
      </c>
      <c r="F574" s="46">
        <v>50.88</v>
      </c>
      <c r="G574" s="41">
        <f t="shared" ca="1" si="10"/>
        <v>152.64000000000001</v>
      </c>
      <c r="H574" s="42" t="s">
        <v>13</v>
      </c>
    </row>
    <row r="575" spans="2:8" ht="12.75">
      <c r="B575" s="38" t="s">
        <v>12</v>
      </c>
      <c r="C575" s="39">
        <v>45432</v>
      </c>
      <c r="D575" s="43">
        <v>0.67490462962962972</v>
      </c>
      <c r="E575" s="44">
        <v>7</v>
      </c>
      <c r="F575" s="46">
        <v>50.88</v>
      </c>
      <c r="G575" s="41">
        <f t="shared" ca="1" si="10"/>
        <v>356.16</v>
      </c>
      <c r="H575" s="42" t="s">
        <v>13</v>
      </c>
    </row>
    <row r="576" spans="2:8" ht="12.75">
      <c r="B576" s="38" t="s">
        <v>12</v>
      </c>
      <c r="C576" s="39">
        <v>45432</v>
      </c>
      <c r="D576" s="43">
        <v>0.67493564814814822</v>
      </c>
      <c r="E576" s="44">
        <v>1</v>
      </c>
      <c r="F576" s="46">
        <v>50.88</v>
      </c>
      <c r="G576" s="41">
        <f t="shared" ca="1" si="10"/>
        <v>50.88</v>
      </c>
      <c r="H576" s="42" t="s">
        <v>13</v>
      </c>
    </row>
    <row r="577" spans="2:8" ht="12.75">
      <c r="B577" s="38" t="s">
        <v>12</v>
      </c>
      <c r="C577" s="39">
        <v>45432</v>
      </c>
      <c r="D577" s="43">
        <v>0.67493564814814822</v>
      </c>
      <c r="E577" s="44">
        <v>2</v>
      </c>
      <c r="F577" s="46">
        <v>50.88</v>
      </c>
      <c r="G577" s="41">
        <f t="shared" ca="1" si="10"/>
        <v>101.76</v>
      </c>
      <c r="H577" s="42" t="s">
        <v>13</v>
      </c>
    </row>
    <row r="578" spans="2:8" ht="12.75">
      <c r="B578" s="38" t="s">
        <v>12</v>
      </c>
      <c r="C578" s="39">
        <v>45432</v>
      </c>
      <c r="D578" s="43">
        <v>0.67493564814814822</v>
      </c>
      <c r="E578" s="44">
        <v>3</v>
      </c>
      <c r="F578" s="46">
        <v>50.88</v>
      </c>
      <c r="G578" s="41">
        <f t="shared" ca="1" si="10"/>
        <v>152.64000000000001</v>
      </c>
      <c r="H578" s="42" t="s">
        <v>13</v>
      </c>
    </row>
    <row r="579" spans="2:8" ht="12.75">
      <c r="B579" s="38" t="s">
        <v>12</v>
      </c>
      <c r="C579" s="39">
        <v>45432</v>
      </c>
      <c r="D579" s="43">
        <v>0.67496273148148145</v>
      </c>
      <c r="E579" s="44">
        <v>1</v>
      </c>
      <c r="F579" s="46">
        <v>50.88</v>
      </c>
      <c r="G579" s="41">
        <f t="shared" ca="1" si="10"/>
        <v>50.88</v>
      </c>
      <c r="H579" s="42" t="s">
        <v>13</v>
      </c>
    </row>
    <row r="580" spans="2:8" ht="12.75">
      <c r="B580" s="38" t="s">
        <v>12</v>
      </c>
      <c r="C580" s="39">
        <v>45432</v>
      </c>
      <c r="D580" s="43">
        <v>0.67496273148148145</v>
      </c>
      <c r="E580" s="44">
        <v>4</v>
      </c>
      <c r="F580" s="46">
        <v>50.88</v>
      </c>
      <c r="G580" s="41">
        <f t="shared" ca="1" si="10"/>
        <v>203.52</v>
      </c>
      <c r="H580" s="42" t="s">
        <v>13</v>
      </c>
    </row>
    <row r="581" spans="2:8" ht="12.75">
      <c r="B581" s="38" t="s">
        <v>12</v>
      </c>
      <c r="C581" s="39">
        <v>45432</v>
      </c>
      <c r="D581" s="43">
        <v>0.6761997685185186</v>
      </c>
      <c r="E581" s="44">
        <v>3</v>
      </c>
      <c r="F581" s="46">
        <v>50.88</v>
      </c>
      <c r="G581" s="41">
        <f t="shared" ca="1" si="10"/>
        <v>152.64000000000001</v>
      </c>
      <c r="H581" s="42" t="s">
        <v>13</v>
      </c>
    </row>
    <row r="582" spans="2:8" ht="12.75">
      <c r="B582" s="38" t="s">
        <v>12</v>
      </c>
      <c r="C582" s="39">
        <v>45432</v>
      </c>
      <c r="D582" s="43">
        <v>0.67620219907407408</v>
      </c>
      <c r="E582" s="44">
        <v>1</v>
      </c>
      <c r="F582" s="46">
        <v>50.86</v>
      </c>
      <c r="G582" s="41">
        <f t="shared" ca="1" si="10"/>
        <v>50.86</v>
      </c>
      <c r="H582" s="42" t="s">
        <v>13</v>
      </c>
    </row>
    <row r="583" spans="2:8" ht="12.75">
      <c r="B583" s="38" t="s">
        <v>12</v>
      </c>
      <c r="C583" s="39">
        <v>45432</v>
      </c>
      <c r="D583" s="43">
        <v>0.67620219907407408</v>
      </c>
      <c r="E583" s="44">
        <v>1</v>
      </c>
      <c r="F583" s="46">
        <v>50.86</v>
      </c>
      <c r="G583" s="41">
        <f t="shared" ca="1" si="10"/>
        <v>50.86</v>
      </c>
      <c r="H583" s="42" t="s">
        <v>13</v>
      </c>
    </row>
    <row r="584" spans="2:8" ht="12.75">
      <c r="B584" s="38" t="s">
        <v>12</v>
      </c>
      <c r="C584" s="39">
        <v>45432</v>
      </c>
      <c r="D584" s="43">
        <v>0.67620219907407408</v>
      </c>
      <c r="E584" s="44">
        <v>1</v>
      </c>
      <c r="F584" s="46">
        <v>50.86</v>
      </c>
      <c r="G584" s="41">
        <f t="shared" ca="1" si="10"/>
        <v>50.86</v>
      </c>
      <c r="H584" s="42" t="s">
        <v>13</v>
      </c>
    </row>
    <row r="585" spans="2:8" ht="12.75">
      <c r="B585" s="38" t="s">
        <v>12</v>
      </c>
      <c r="C585" s="39">
        <v>45432</v>
      </c>
      <c r="D585" s="43">
        <v>0.67620219907407408</v>
      </c>
      <c r="E585" s="44">
        <v>2</v>
      </c>
      <c r="F585" s="46">
        <v>50.86</v>
      </c>
      <c r="G585" s="41">
        <f t="shared" ca="1" si="10"/>
        <v>101.72</v>
      </c>
      <c r="H585" s="42" t="s">
        <v>13</v>
      </c>
    </row>
    <row r="586" spans="2:8" ht="12.75">
      <c r="B586" s="38" t="s">
        <v>12</v>
      </c>
      <c r="C586" s="39">
        <v>45432</v>
      </c>
      <c r="D586" s="43">
        <v>0.67620219907407408</v>
      </c>
      <c r="E586" s="44">
        <v>3</v>
      </c>
      <c r="F586" s="46">
        <v>50.86</v>
      </c>
      <c r="G586" s="41">
        <f t="shared" ca="1" si="10"/>
        <v>152.57999999999998</v>
      </c>
      <c r="H586" s="42" t="s">
        <v>13</v>
      </c>
    </row>
    <row r="587" spans="2:8" ht="12.75">
      <c r="B587" s="38" t="s">
        <v>12</v>
      </c>
      <c r="C587" s="39">
        <v>45432</v>
      </c>
      <c r="D587" s="43">
        <v>0.67691747685185188</v>
      </c>
      <c r="E587" s="44">
        <v>1</v>
      </c>
      <c r="F587" s="46">
        <v>50.94</v>
      </c>
      <c r="G587" s="41">
        <f t="shared" ca="1" si="10"/>
        <v>50.94</v>
      </c>
      <c r="H587" s="42" t="s">
        <v>13</v>
      </c>
    </row>
    <row r="588" spans="2:8" ht="12.75">
      <c r="B588" s="38" t="s">
        <v>12</v>
      </c>
      <c r="C588" s="39">
        <v>45432</v>
      </c>
      <c r="D588" s="43">
        <v>0.67698009259259262</v>
      </c>
      <c r="E588" s="44">
        <v>1</v>
      </c>
      <c r="F588" s="46">
        <v>50.94</v>
      </c>
      <c r="G588" s="41">
        <f t="shared" ca="1" si="10"/>
        <v>50.94</v>
      </c>
      <c r="H588" s="42" t="s">
        <v>13</v>
      </c>
    </row>
    <row r="589" spans="2:8" ht="12.75">
      <c r="B589" s="38" t="s">
        <v>12</v>
      </c>
      <c r="C589" s="39">
        <v>45432</v>
      </c>
      <c r="D589" s="43">
        <v>0.67722627314814821</v>
      </c>
      <c r="E589" s="44">
        <v>1</v>
      </c>
      <c r="F589" s="46">
        <v>50.94</v>
      </c>
      <c r="G589" s="41">
        <f t="shared" ca="1" si="10"/>
        <v>50.94</v>
      </c>
      <c r="H589" s="42" t="s">
        <v>13</v>
      </c>
    </row>
    <row r="590" spans="2:8" ht="12.75">
      <c r="B590" s="38" t="s">
        <v>12</v>
      </c>
      <c r="C590" s="39">
        <v>45432</v>
      </c>
      <c r="D590" s="43">
        <v>0.67817037037037042</v>
      </c>
      <c r="E590" s="44">
        <v>1</v>
      </c>
      <c r="F590" s="46">
        <v>51</v>
      </c>
      <c r="G590" s="41">
        <f t="shared" ca="1" si="10"/>
        <v>51</v>
      </c>
      <c r="H590" s="42" t="s">
        <v>13</v>
      </c>
    </row>
    <row r="591" spans="2:8" ht="12.75">
      <c r="B591" s="38" t="s">
        <v>12</v>
      </c>
      <c r="C591" s="39">
        <v>45432</v>
      </c>
      <c r="D591" s="43">
        <v>0.67817037037037042</v>
      </c>
      <c r="E591" s="44">
        <v>1</v>
      </c>
      <c r="F591" s="46">
        <v>51</v>
      </c>
      <c r="G591" s="41">
        <f t="shared" ca="1" si="10"/>
        <v>51</v>
      </c>
      <c r="H591" s="42" t="s">
        <v>13</v>
      </c>
    </row>
    <row r="592" spans="2:8" ht="12.75">
      <c r="B592" s="38" t="s">
        <v>12</v>
      </c>
      <c r="C592" s="39">
        <v>45432</v>
      </c>
      <c r="D592" s="43">
        <v>0.67817037037037042</v>
      </c>
      <c r="E592" s="44">
        <v>2</v>
      </c>
      <c r="F592" s="46">
        <v>51</v>
      </c>
      <c r="G592" s="41">
        <f t="shared" ca="1" si="10"/>
        <v>102</v>
      </c>
      <c r="H592" s="42" t="s">
        <v>13</v>
      </c>
    </row>
    <row r="593" spans="2:8" ht="12.75">
      <c r="B593" s="38" t="s">
        <v>12</v>
      </c>
      <c r="C593" s="39">
        <v>45432</v>
      </c>
      <c r="D593" s="43">
        <v>0.67817037037037042</v>
      </c>
      <c r="E593" s="44">
        <v>6</v>
      </c>
      <c r="F593" s="46">
        <v>51</v>
      </c>
      <c r="G593" s="41">
        <f t="shared" ref="G593:G656" ca="1" si="11">E593*F593</f>
        <v>306</v>
      </c>
      <c r="H593" s="42" t="s">
        <v>13</v>
      </c>
    </row>
    <row r="594" spans="2:8" ht="12.75">
      <c r="B594" s="38" t="s">
        <v>12</v>
      </c>
      <c r="C594" s="39">
        <v>45432</v>
      </c>
      <c r="D594" s="43">
        <v>0.67856122685185194</v>
      </c>
      <c r="E594" s="44">
        <v>1</v>
      </c>
      <c r="F594" s="46">
        <v>51</v>
      </c>
      <c r="G594" s="41">
        <f t="shared" ca="1" si="11"/>
        <v>51</v>
      </c>
      <c r="H594" s="42" t="s">
        <v>13</v>
      </c>
    </row>
    <row r="595" spans="2:8" ht="12.75">
      <c r="B595" s="38" t="s">
        <v>12</v>
      </c>
      <c r="C595" s="39">
        <v>45432</v>
      </c>
      <c r="D595" s="43">
        <v>0.67856122685185194</v>
      </c>
      <c r="E595" s="44">
        <v>1</v>
      </c>
      <c r="F595" s="46">
        <v>51</v>
      </c>
      <c r="G595" s="41">
        <f t="shared" ca="1" si="11"/>
        <v>51</v>
      </c>
      <c r="H595" s="42" t="s">
        <v>13</v>
      </c>
    </row>
    <row r="596" spans="2:8" ht="12.75">
      <c r="B596" s="38" t="s">
        <v>12</v>
      </c>
      <c r="C596" s="39">
        <v>45432</v>
      </c>
      <c r="D596" s="43">
        <v>0.67856122685185194</v>
      </c>
      <c r="E596" s="44">
        <v>3</v>
      </c>
      <c r="F596" s="46">
        <v>51</v>
      </c>
      <c r="G596" s="41">
        <f t="shared" ca="1" si="11"/>
        <v>153</v>
      </c>
      <c r="H596" s="42" t="s">
        <v>13</v>
      </c>
    </row>
    <row r="597" spans="2:8" ht="12.75">
      <c r="B597" s="38" t="s">
        <v>12</v>
      </c>
      <c r="C597" s="39">
        <v>45432</v>
      </c>
      <c r="D597" s="43">
        <v>0.67914861111111113</v>
      </c>
      <c r="E597" s="44">
        <v>1</v>
      </c>
      <c r="F597" s="46">
        <v>50.98</v>
      </c>
      <c r="G597" s="41">
        <f t="shared" ca="1" si="11"/>
        <v>50.98</v>
      </c>
      <c r="H597" s="42" t="s">
        <v>13</v>
      </c>
    </row>
    <row r="598" spans="2:8" ht="12.75">
      <c r="B598" s="38" t="s">
        <v>12</v>
      </c>
      <c r="C598" s="39">
        <v>45432</v>
      </c>
      <c r="D598" s="43">
        <v>0.67914861111111113</v>
      </c>
      <c r="E598" s="44">
        <v>1</v>
      </c>
      <c r="F598" s="46">
        <v>50.98</v>
      </c>
      <c r="G598" s="41">
        <f t="shared" ca="1" si="11"/>
        <v>50.98</v>
      </c>
      <c r="H598" s="42" t="s">
        <v>13</v>
      </c>
    </row>
    <row r="599" spans="2:8" ht="12.75">
      <c r="B599" s="38" t="s">
        <v>12</v>
      </c>
      <c r="C599" s="39">
        <v>45432</v>
      </c>
      <c r="D599" s="43">
        <v>0.67914861111111113</v>
      </c>
      <c r="E599" s="44">
        <v>1</v>
      </c>
      <c r="F599" s="46">
        <v>50.98</v>
      </c>
      <c r="G599" s="41">
        <f t="shared" ca="1" si="11"/>
        <v>50.98</v>
      </c>
      <c r="H599" s="42" t="s">
        <v>13</v>
      </c>
    </row>
    <row r="600" spans="2:8" ht="12.75">
      <c r="B600" s="38" t="s">
        <v>12</v>
      </c>
      <c r="C600" s="39">
        <v>45432</v>
      </c>
      <c r="D600" s="43">
        <v>0.67914861111111113</v>
      </c>
      <c r="E600" s="44">
        <v>3</v>
      </c>
      <c r="F600" s="46">
        <v>50.98</v>
      </c>
      <c r="G600" s="41">
        <f t="shared" ca="1" si="11"/>
        <v>152.94</v>
      </c>
      <c r="H600" s="42" t="s">
        <v>13</v>
      </c>
    </row>
    <row r="601" spans="2:8" ht="12.75">
      <c r="B601" s="38" t="s">
        <v>12</v>
      </c>
      <c r="C601" s="39">
        <v>45432</v>
      </c>
      <c r="D601" s="43">
        <v>0.67914861111111113</v>
      </c>
      <c r="E601" s="44">
        <v>3</v>
      </c>
      <c r="F601" s="46">
        <v>50.98</v>
      </c>
      <c r="G601" s="41">
        <f t="shared" ca="1" si="11"/>
        <v>152.94</v>
      </c>
      <c r="H601" s="42" t="s">
        <v>13</v>
      </c>
    </row>
    <row r="602" spans="2:8" ht="12.75">
      <c r="B602" s="38" t="s">
        <v>12</v>
      </c>
      <c r="C602" s="39">
        <v>45432</v>
      </c>
      <c r="D602" s="43">
        <v>0.68007129629629637</v>
      </c>
      <c r="E602" s="44">
        <v>1</v>
      </c>
      <c r="F602" s="46">
        <v>50.98</v>
      </c>
      <c r="G602" s="41">
        <f t="shared" ca="1" si="11"/>
        <v>50.98</v>
      </c>
      <c r="H602" s="42" t="s">
        <v>13</v>
      </c>
    </row>
    <row r="603" spans="2:8" ht="12.75">
      <c r="B603" s="38" t="s">
        <v>12</v>
      </c>
      <c r="C603" s="39">
        <v>45432</v>
      </c>
      <c r="D603" s="43">
        <v>0.68007129629629637</v>
      </c>
      <c r="E603" s="44">
        <v>1</v>
      </c>
      <c r="F603" s="46">
        <v>50.98</v>
      </c>
      <c r="G603" s="41">
        <f t="shared" ca="1" si="11"/>
        <v>50.98</v>
      </c>
      <c r="H603" s="42" t="s">
        <v>13</v>
      </c>
    </row>
    <row r="604" spans="2:8" ht="12.75">
      <c r="B604" s="38" t="s">
        <v>12</v>
      </c>
      <c r="C604" s="39">
        <v>45432</v>
      </c>
      <c r="D604" s="43">
        <v>0.68007129629629637</v>
      </c>
      <c r="E604" s="44">
        <v>1</v>
      </c>
      <c r="F604" s="46">
        <v>50.98</v>
      </c>
      <c r="G604" s="41">
        <f t="shared" ca="1" si="11"/>
        <v>50.98</v>
      </c>
      <c r="H604" s="42" t="s">
        <v>13</v>
      </c>
    </row>
    <row r="605" spans="2:8" ht="12.75">
      <c r="B605" s="38" t="s">
        <v>12</v>
      </c>
      <c r="C605" s="39">
        <v>45432</v>
      </c>
      <c r="D605" s="43">
        <v>0.68007129629629637</v>
      </c>
      <c r="E605" s="44">
        <v>3</v>
      </c>
      <c r="F605" s="46">
        <v>50.98</v>
      </c>
      <c r="G605" s="41">
        <f t="shared" ca="1" si="11"/>
        <v>152.94</v>
      </c>
      <c r="H605" s="42" t="s">
        <v>13</v>
      </c>
    </row>
    <row r="606" spans="2:8" ht="12.75">
      <c r="B606" s="38" t="s">
        <v>12</v>
      </c>
      <c r="C606" s="39">
        <v>45432</v>
      </c>
      <c r="D606" s="43">
        <v>0.68007129629629637</v>
      </c>
      <c r="E606" s="44">
        <v>6</v>
      </c>
      <c r="F606" s="46">
        <v>50.98</v>
      </c>
      <c r="G606" s="41">
        <f t="shared" ca="1" si="11"/>
        <v>305.88</v>
      </c>
      <c r="H606" s="42" t="s">
        <v>13</v>
      </c>
    </row>
    <row r="607" spans="2:8" ht="12.75">
      <c r="B607" s="38" t="s">
        <v>12</v>
      </c>
      <c r="C607" s="39">
        <v>45432</v>
      </c>
      <c r="D607" s="43">
        <v>0.68031331018518526</v>
      </c>
      <c r="E607" s="44">
        <v>1</v>
      </c>
      <c r="F607" s="46">
        <v>50.98</v>
      </c>
      <c r="G607" s="41">
        <f t="shared" ca="1" si="11"/>
        <v>50.98</v>
      </c>
      <c r="H607" s="42" t="s">
        <v>13</v>
      </c>
    </row>
    <row r="608" spans="2:8" ht="12.75">
      <c r="B608" s="38" t="s">
        <v>12</v>
      </c>
      <c r="C608" s="39">
        <v>45432</v>
      </c>
      <c r="D608" s="43">
        <v>0.68031331018518526</v>
      </c>
      <c r="E608" s="44">
        <v>1</v>
      </c>
      <c r="F608" s="46">
        <v>50.98</v>
      </c>
      <c r="G608" s="41">
        <f t="shared" ca="1" si="11"/>
        <v>50.98</v>
      </c>
      <c r="H608" s="42" t="s">
        <v>13</v>
      </c>
    </row>
    <row r="609" spans="2:8" ht="12.75">
      <c r="B609" s="38" t="s">
        <v>12</v>
      </c>
      <c r="C609" s="39">
        <v>45432</v>
      </c>
      <c r="D609" s="43">
        <v>0.68031331018518526</v>
      </c>
      <c r="E609" s="44">
        <v>1</v>
      </c>
      <c r="F609" s="46">
        <v>50.98</v>
      </c>
      <c r="G609" s="41">
        <f t="shared" ca="1" si="11"/>
        <v>50.98</v>
      </c>
      <c r="H609" s="42" t="s">
        <v>13</v>
      </c>
    </row>
    <row r="610" spans="2:8" ht="12.75">
      <c r="B610" s="38" t="s">
        <v>12</v>
      </c>
      <c r="C610" s="39">
        <v>45432</v>
      </c>
      <c r="D610" s="43">
        <v>0.68031331018518526</v>
      </c>
      <c r="E610" s="44">
        <v>5</v>
      </c>
      <c r="F610" s="46">
        <v>50.98</v>
      </c>
      <c r="G610" s="41">
        <f t="shared" ca="1" si="11"/>
        <v>254.89999999999998</v>
      </c>
      <c r="H610" s="42" t="s">
        <v>13</v>
      </c>
    </row>
    <row r="611" spans="2:8" ht="12.75">
      <c r="B611" s="38" t="s">
        <v>12</v>
      </c>
      <c r="C611" s="39">
        <v>45432</v>
      </c>
      <c r="D611" s="43">
        <v>0.68031342592592603</v>
      </c>
      <c r="E611" s="44">
        <v>2</v>
      </c>
      <c r="F611" s="46">
        <v>50.98</v>
      </c>
      <c r="G611" s="41">
        <f t="shared" ca="1" si="11"/>
        <v>101.96</v>
      </c>
      <c r="H611" s="42" t="s">
        <v>13</v>
      </c>
    </row>
    <row r="612" spans="2:8" ht="12.75">
      <c r="B612" s="38" t="s">
        <v>12</v>
      </c>
      <c r="C612" s="39">
        <v>45432</v>
      </c>
      <c r="D612" s="43">
        <v>0.68031354166666669</v>
      </c>
      <c r="E612" s="44">
        <v>2</v>
      </c>
      <c r="F612" s="46">
        <v>50.98</v>
      </c>
      <c r="G612" s="41">
        <f t="shared" ca="1" si="11"/>
        <v>101.96</v>
      </c>
      <c r="H612" s="42" t="s">
        <v>13</v>
      </c>
    </row>
    <row r="613" spans="2:8" ht="12.75">
      <c r="B613" s="38" t="s">
        <v>12</v>
      </c>
      <c r="C613" s="39">
        <v>45432</v>
      </c>
      <c r="D613" s="43">
        <v>0.68034027777777784</v>
      </c>
      <c r="E613" s="44">
        <v>2</v>
      </c>
      <c r="F613" s="46">
        <v>50.98</v>
      </c>
      <c r="G613" s="41">
        <f t="shared" ca="1" si="11"/>
        <v>101.96</v>
      </c>
      <c r="H613" s="42" t="s">
        <v>13</v>
      </c>
    </row>
    <row r="614" spans="2:8" ht="12.75">
      <c r="B614" s="38" t="s">
        <v>12</v>
      </c>
      <c r="C614" s="39">
        <v>45432</v>
      </c>
      <c r="D614" s="43">
        <v>0.68155081018518526</v>
      </c>
      <c r="E614" s="44">
        <v>1</v>
      </c>
      <c r="F614" s="46">
        <v>50.94</v>
      </c>
      <c r="G614" s="41">
        <f t="shared" ca="1" si="11"/>
        <v>50.94</v>
      </c>
      <c r="H614" s="42" t="s">
        <v>13</v>
      </c>
    </row>
    <row r="615" spans="2:8" ht="12.75">
      <c r="B615" s="38" t="s">
        <v>12</v>
      </c>
      <c r="C615" s="39">
        <v>45432</v>
      </c>
      <c r="D615" s="43">
        <v>0.68155081018518526</v>
      </c>
      <c r="E615" s="44">
        <v>1</v>
      </c>
      <c r="F615" s="46">
        <v>50.94</v>
      </c>
      <c r="G615" s="41">
        <f t="shared" ca="1" si="11"/>
        <v>50.94</v>
      </c>
      <c r="H615" s="42" t="s">
        <v>13</v>
      </c>
    </row>
    <row r="616" spans="2:8" ht="12.75">
      <c r="B616" s="38" t="s">
        <v>12</v>
      </c>
      <c r="C616" s="39">
        <v>45432</v>
      </c>
      <c r="D616" s="43">
        <v>0.68155081018518526</v>
      </c>
      <c r="E616" s="44">
        <v>1</v>
      </c>
      <c r="F616" s="46">
        <v>50.94</v>
      </c>
      <c r="G616" s="41">
        <f t="shared" ca="1" si="11"/>
        <v>50.94</v>
      </c>
      <c r="H616" s="42" t="s">
        <v>13</v>
      </c>
    </row>
    <row r="617" spans="2:8" ht="12.75">
      <c r="B617" s="38" t="s">
        <v>12</v>
      </c>
      <c r="C617" s="39">
        <v>45432</v>
      </c>
      <c r="D617" s="43">
        <v>0.68155081018518526</v>
      </c>
      <c r="E617" s="44">
        <v>4</v>
      </c>
      <c r="F617" s="46">
        <v>50.94</v>
      </c>
      <c r="G617" s="41">
        <f t="shared" ca="1" si="11"/>
        <v>203.76</v>
      </c>
      <c r="H617" s="42" t="s">
        <v>13</v>
      </c>
    </row>
    <row r="618" spans="2:8" ht="12.75">
      <c r="B618" s="38" t="s">
        <v>12</v>
      </c>
      <c r="C618" s="39">
        <v>45432</v>
      </c>
      <c r="D618" s="43">
        <v>0.68155092592592603</v>
      </c>
      <c r="E618" s="44">
        <v>3</v>
      </c>
      <c r="F618" s="46">
        <v>50.92</v>
      </c>
      <c r="G618" s="41">
        <f t="shared" ca="1" si="11"/>
        <v>152.76</v>
      </c>
      <c r="H618" s="42" t="s">
        <v>13</v>
      </c>
    </row>
    <row r="619" spans="2:8" ht="12.75">
      <c r="B619" s="38" t="s">
        <v>12</v>
      </c>
      <c r="C619" s="39">
        <v>45432</v>
      </c>
      <c r="D619" s="43">
        <v>0.68232500000000007</v>
      </c>
      <c r="E619" s="44">
        <v>1</v>
      </c>
      <c r="F619" s="46">
        <v>50.9</v>
      </c>
      <c r="G619" s="41">
        <f t="shared" ca="1" si="11"/>
        <v>50.9</v>
      </c>
      <c r="H619" s="42" t="s">
        <v>13</v>
      </c>
    </row>
    <row r="620" spans="2:8" ht="12.75">
      <c r="B620" s="38" t="s">
        <v>12</v>
      </c>
      <c r="C620" s="39">
        <v>45432</v>
      </c>
      <c r="D620" s="43">
        <v>0.68232500000000007</v>
      </c>
      <c r="E620" s="44">
        <v>1</v>
      </c>
      <c r="F620" s="46">
        <v>50.9</v>
      </c>
      <c r="G620" s="41">
        <f t="shared" ca="1" si="11"/>
        <v>50.9</v>
      </c>
      <c r="H620" s="42" t="s">
        <v>13</v>
      </c>
    </row>
    <row r="621" spans="2:8" ht="12.75">
      <c r="B621" s="38" t="s">
        <v>12</v>
      </c>
      <c r="C621" s="39">
        <v>45432</v>
      </c>
      <c r="D621" s="43">
        <v>0.68232500000000007</v>
      </c>
      <c r="E621" s="44">
        <v>1</v>
      </c>
      <c r="F621" s="46">
        <v>50.9</v>
      </c>
      <c r="G621" s="41">
        <f t="shared" ca="1" si="11"/>
        <v>50.9</v>
      </c>
      <c r="H621" s="42" t="s">
        <v>13</v>
      </c>
    </row>
    <row r="622" spans="2:8" ht="12.75">
      <c r="B622" s="38" t="s">
        <v>12</v>
      </c>
      <c r="C622" s="39">
        <v>45432</v>
      </c>
      <c r="D622" s="43">
        <v>0.68293703703703712</v>
      </c>
      <c r="E622" s="44">
        <v>5</v>
      </c>
      <c r="F622" s="46">
        <v>50.9</v>
      </c>
      <c r="G622" s="41">
        <f t="shared" ca="1" si="11"/>
        <v>254.5</v>
      </c>
      <c r="H622" s="42" t="s">
        <v>13</v>
      </c>
    </row>
    <row r="623" spans="2:8" ht="12.75">
      <c r="B623" s="38" t="s">
        <v>12</v>
      </c>
      <c r="C623" s="39">
        <v>45432</v>
      </c>
      <c r="D623" s="43">
        <v>0.68320069444444442</v>
      </c>
      <c r="E623" s="44">
        <v>2</v>
      </c>
      <c r="F623" s="46">
        <v>50.88</v>
      </c>
      <c r="G623" s="41">
        <f t="shared" ca="1" si="11"/>
        <v>101.76</v>
      </c>
      <c r="H623" s="42" t="s">
        <v>13</v>
      </c>
    </row>
    <row r="624" spans="2:8" ht="12.75">
      <c r="B624" s="38" t="s">
        <v>12</v>
      </c>
      <c r="C624" s="39">
        <v>45432</v>
      </c>
      <c r="D624" s="43">
        <v>0.68771620370370368</v>
      </c>
      <c r="E624" s="44">
        <v>3</v>
      </c>
      <c r="F624" s="46">
        <v>50.88</v>
      </c>
      <c r="G624" s="41">
        <f t="shared" ca="1" si="11"/>
        <v>152.64000000000001</v>
      </c>
      <c r="H624" s="42" t="s">
        <v>13</v>
      </c>
    </row>
    <row r="625" spans="2:8" ht="12.75">
      <c r="B625" s="38" t="s">
        <v>12</v>
      </c>
      <c r="C625" s="39">
        <v>45432</v>
      </c>
      <c r="D625" s="43">
        <v>0.68773530092592594</v>
      </c>
      <c r="E625" s="44">
        <v>1</v>
      </c>
      <c r="F625" s="46">
        <v>50.86</v>
      </c>
      <c r="G625" s="41">
        <f t="shared" ca="1" si="11"/>
        <v>50.86</v>
      </c>
      <c r="H625" s="42" t="s">
        <v>13</v>
      </c>
    </row>
    <row r="626" spans="2:8" ht="12.75">
      <c r="B626" s="38" t="s">
        <v>12</v>
      </c>
      <c r="C626" s="39">
        <v>45432</v>
      </c>
      <c r="D626" s="43">
        <v>0.68773530092592594</v>
      </c>
      <c r="E626" s="44">
        <v>1</v>
      </c>
      <c r="F626" s="46">
        <v>50.86</v>
      </c>
      <c r="G626" s="41">
        <f t="shared" ca="1" si="11"/>
        <v>50.86</v>
      </c>
      <c r="H626" s="42" t="s">
        <v>13</v>
      </c>
    </row>
    <row r="627" spans="2:8" ht="12.75">
      <c r="B627" s="38" t="s">
        <v>12</v>
      </c>
      <c r="C627" s="39">
        <v>45432</v>
      </c>
      <c r="D627" s="43">
        <v>0.68773530092592594</v>
      </c>
      <c r="E627" s="44">
        <v>1</v>
      </c>
      <c r="F627" s="46">
        <v>50.86</v>
      </c>
      <c r="G627" s="41">
        <f t="shared" ca="1" si="11"/>
        <v>50.86</v>
      </c>
      <c r="H627" s="42" t="s">
        <v>13</v>
      </c>
    </row>
    <row r="628" spans="2:8" ht="12.75">
      <c r="B628" s="38" t="s">
        <v>12</v>
      </c>
      <c r="C628" s="39">
        <v>45432</v>
      </c>
      <c r="D628" s="43">
        <v>0.68773530092592594</v>
      </c>
      <c r="E628" s="44">
        <v>2</v>
      </c>
      <c r="F628" s="46">
        <v>50.86</v>
      </c>
      <c r="G628" s="41">
        <f t="shared" ca="1" si="11"/>
        <v>101.72</v>
      </c>
      <c r="H628" s="42" t="s">
        <v>13</v>
      </c>
    </row>
    <row r="629" spans="2:8" ht="12.75">
      <c r="B629" s="38" t="s">
        <v>12</v>
      </c>
      <c r="C629" s="39">
        <v>45432</v>
      </c>
      <c r="D629" s="43">
        <v>0.68773530092592594</v>
      </c>
      <c r="E629" s="44">
        <v>3</v>
      </c>
      <c r="F629" s="46">
        <v>50.86</v>
      </c>
      <c r="G629" s="41">
        <f t="shared" ca="1" si="11"/>
        <v>152.57999999999998</v>
      </c>
      <c r="H629" s="42" t="s">
        <v>13</v>
      </c>
    </row>
    <row r="630" spans="2:8" ht="12.75">
      <c r="B630" s="38" t="s">
        <v>12</v>
      </c>
      <c r="C630" s="39">
        <v>45432</v>
      </c>
      <c r="D630" s="43">
        <v>0.68773530092592594</v>
      </c>
      <c r="E630" s="44">
        <v>3</v>
      </c>
      <c r="F630" s="46">
        <v>50.86</v>
      </c>
      <c r="G630" s="41">
        <f t="shared" ca="1" si="11"/>
        <v>152.57999999999998</v>
      </c>
      <c r="H630" s="42" t="s">
        <v>13</v>
      </c>
    </row>
    <row r="631" spans="2:8" ht="12.75">
      <c r="B631" s="38" t="s">
        <v>12</v>
      </c>
      <c r="C631" s="39">
        <v>45432</v>
      </c>
      <c r="D631" s="43">
        <v>0.68832534722222227</v>
      </c>
      <c r="E631" s="44">
        <v>1</v>
      </c>
      <c r="F631" s="46">
        <v>50.84</v>
      </c>
      <c r="G631" s="41">
        <f t="shared" ca="1" si="11"/>
        <v>50.84</v>
      </c>
      <c r="H631" s="42" t="s">
        <v>13</v>
      </c>
    </row>
    <row r="632" spans="2:8" ht="12.75">
      <c r="B632" s="38" t="s">
        <v>12</v>
      </c>
      <c r="C632" s="39">
        <v>45432</v>
      </c>
      <c r="D632" s="43">
        <v>0.68832534722222227</v>
      </c>
      <c r="E632" s="44">
        <v>1</v>
      </c>
      <c r="F632" s="46">
        <v>50.84</v>
      </c>
      <c r="G632" s="41">
        <f t="shared" ca="1" si="11"/>
        <v>50.84</v>
      </c>
      <c r="H632" s="42" t="s">
        <v>13</v>
      </c>
    </row>
    <row r="633" spans="2:8" ht="12.75">
      <c r="B633" s="38" t="s">
        <v>12</v>
      </c>
      <c r="C633" s="39">
        <v>45432</v>
      </c>
      <c r="D633" s="43">
        <v>0.68832534722222227</v>
      </c>
      <c r="E633" s="44">
        <v>1</v>
      </c>
      <c r="F633" s="46">
        <v>50.84</v>
      </c>
      <c r="G633" s="41">
        <f t="shared" ca="1" si="11"/>
        <v>50.84</v>
      </c>
      <c r="H633" s="42" t="s">
        <v>13</v>
      </c>
    </row>
    <row r="634" spans="2:8" ht="12.75">
      <c r="B634" s="38" t="s">
        <v>12</v>
      </c>
      <c r="C634" s="39">
        <v>45432</v>
      </c>
      <c r="D634" s="43">
        <v>0.68832534722222227</v>
      </c>
      <c r="E634" s="44">
        <v>3</v>
      </c>
      <c r="F634" s="46">
        <v>50.84</v>
      </c>
      <c r="G634" s="41">
        <f t="shared" ca="1" si="11"/>
        <v>152.52000000000001</v>
      </c>
      <c r="H634" s="42" t="s">
        <v>13</v>
      </c>
    </row>
    <row r="635" spans="2:8" ht="12.75">
      <c r="B635" s="38" t="s">
        <v>12</v>
      </c>
      <c r="C635" s="39">
        <v>45432</v>
      </c>
      <c r="D635" s="43">
        <v>0.68832534722222227</v>
      </c>
      <c r="E635" s="44">
        <v>4</v>
      </c>
      <c r="F635" s="46">
        <v>50.84</v>
      </c>
      <c r="G635" s="41">
        <f t="shared" ca="1" si="11"/>
        <v>203.36</v>
      </c>
      <c r="H635" s="42" t="s">
        <v>13</v>
      </c>
    </row>
    <row r="636" spans="2:8" ht="12.75">
      <c r="B636" s="38" t="s">
        <v>12</v>
      </c>
      <c r="C636" s="39">
        <v>45432</v>
      </c>
      <c r="D636" s="43">
        <v>0.68930451388888891</v>
      </c>
      <c r="E636" s="44">
        <v>1</v>
      </c>
      <c r="F636" s="46">
        <v>50.84</v>
      </c>
      <c r="G636" s="41">
        <f t="shared" ca="1" si="11"/>
        <v>50.84</v>
      </c>
      <c r="H636" s="42" t="s">
        <v>13</v>
      </c>
    </row>
    <row r="637" spans="2:8" ht="12.75">
      <c r="B637" s="38" t="s">
        <v>12</v>
      </c>
      <c r="C637" s="39">
        <v>45432</v>
      </c>
      <c r="D637" s="43">
        <v>0.68930451388888891</v>
      </c>
      <c r="E637" s="44">
        <v>1</v>
      </c>
      <c r="F637" s="46">
        <v>50.84</v>
      </c>
      <c r="G637" s="41">
        <f t="shared" ca="1" si="11"/>
        <v>50.84</v>
      </c>
      <c r="H637" s="42" t="s">
        <v>13</v>
      </c>
    </row>
    <row r="638" spans="2:8" ht="12.75">
      <c r="B638" s="38" t="s">
        <v>12</v>
      </c>
      <c r="C638" s="39">
        <v>45432</v>
      </c>
      <c r="D638" s="43">
        <v>0.68930451388888891</v>
      </c>
      <c r="E638" s="44">
        <v>1</v>
      </c>
      <c r="F638" s="46">
        <v>50.84</v>
      </c>
      <c r="G638" s="41">
        <f t="shared" ca="1" si="11"/>
        <v>50.84</v>
      </c>
      <c r="H638" s="42" t="s">
        <v>13</v>
      </c>
    </row>
    <row r="639" spans="2:8" ht="12.75">
      <c r="B639" s="38" t="s">
        <v>12</v>
      </c>
      <c r="C639" s="39">
        <v>45432</v>
      </c>
      <c r="D639" s="43">
        <v>0.68930451388888891</v>
      </c>
      <c r="E639" s="44">
        <v>3</v>
      </c>
      <c r="F639" s="46">
        <v>50.84</v>
      </c>
      <c r="G639" s="41">
        <f t="shared" ca="1" si="11"/>
        <v>152.52000000000001</v>
      </c>
      <c r="H639" s="42" t="s">
        <v>13</v>
      </c>
    </row>
    <row r="640" spans="2:8" ht="12.75">
      <c r="B640" s="38" t="s">
        <v>12</v>
      </c>
      <c r="C640" s="39">
        <v>45432</v>
      </c>
      <c r="D640" s="43">
        <v>0.68930462962962968</v>
      </c>
      <c r="E640" s="44">
        <v>1</v>
      </c>
      <c r="F640" s="46">
        <v>50.84</v>
      </c>
      <c r="G640" s="41">
        <f t="shared" ca="1" si="11"/>
        <v>50.84</v>
      </c>
      <c r="H640" s="42" t="s">
        <v>13</v>
      </c>
    </row>
    <row r="641" spans="2:8" ht="12.75">
      <c r="B641" s="38" t="s">
        <v>12</v>
      </c>
      <c r="C641" s="39">
        <v>45432</v>
      </c>
      <c r="D641" s="43">
        <v>0.68930462962962968</v>
      </c>
      <c r="E641" s="44">
        <v>4</v>
      </c>
      <c r="F641" s="46">
        <v>50.84</v>
      </c>
      <c r="G641" s="41">
        <f t="shared" ca="1" si="11"/>
        <v>203.36</v>
      </c>
      <c r="H641" s="42" t="s">
        <v>13</v>
      </c>
    </row>
    <row r="642" spans="2:8" ht="12.75">
      <c r="B642" s="38" t="s">
        <v>12</v>
      </c>
      <c r="C642" s="39">
        <v>45432</v>
      </c>
      <c r="D642" s="43">
        <v>0.68966400462962962</v>
      </c>
      <c r="E642" s="44">
        <v>1</v>
      </c>
      <c r="F642" s="46">
        <v>50.82</v>
      </c>
      <c r="G642" s="41">
        <f t="shared" ca="1" si="11"/>
        <v>50.82</v>
      </c>
      <c r="H642" s="42" t="s">
        <v>13</v>
      </c>
    </row>
    <row r="643" spans="2:8" ht="12.75">
      <c r="B643" s="38" t="s">
        <v>12</v>
      </c>
      <c r="C643" s="39">
        <v>45432</v>
      </c>
      <c r="D643" s="43">
        <v>0.68966400462962962</v>
      </c>
      <c r="E643" s="44">
        <v>1</v>
      </c>
      <c r="F643" s="46">
        <v>50.82</v>
      </c>
      <c r="G643" s="41">
        <f t="shared" ca="1" si="11"/>
        <v>50.82</v>
      </c>
      <c r="H643" s="42" t="s">
        <v>13</v>
      </c>
    </row>
    <row r="644" spans="2:8" ht="12.75">
      <c r="B644" s="38" t="s">
        <v>12</v>
      </c>
      <c r="C644" s="39">
        <v>45432</v>
      </c>
      <c r="D644" s="43">
        <v>0.68966400462962962</v>
      </c>
      <c r="E644" s="44">
        <v>1</v>
      </c>
      <c r="F644" s="46">
        <v>50.82</v>
      </c>
      <c r="G644" s="41">
        <f t="shared" ca="1" si="11"/>
        <v>50.82</v>
      </c>
      <c r="H644" s="42" t="s">
        <v>13</v>
      </c>
    </row>
    <row r="645" spans="2:8" ht="12.75">
      <c r="B645" s="38" t="s">
        <v>12</v>
      </c>
      <c r="C645" s="39">
        <v>45432</v>
      </c>
      <c r="D645" s="43">
        <v>0.68966400462962962</v>
      </c>
      <c r="E645" s="44">
        <v>2</v>
      </c>
      <c r="F645" s="46">
        <v>50.82</v>
      </c>
      <c r="G645" s="41">
        <f t="shared" ca="1" si="11"/>
        <v>101.64</v>
      </c>
      <c r="H645" s="42" t="s">
        <v>13</v>
      </c>
    </row>
    <row r="646" spans="2:8" ht="12.75">
      <c r="B646" s="38" t="s">
        <v>12</v>
      </c>
      <c r="C646" s="39">
        <v>45432</v>
      </c>
      <c r="D646" s="43">
        <v>0.68966400462962962</v>
      </c>
      <c r="E646" s="44">
        <v>3</v>
      </c>
      <c r="F646" s="46">
        <v>50.82</v>
      </c>
      <c r="G646" s="41">
        <f t="shared" ca="1" si="11"/>
        <v>152.46</v>
      </c>
      <c r="H646" s="42" t="s">
        <v>13</v>
      </c>
    </row>
    <row r="647" spans="2:8" ht="12.75">
      <c r="B647" s="38" t="s">
        <v>12</v>
      </c>
      <c r="C647" s="39">
        <v>45432</v>
      </c>
      <c r="D647" s="43">
        <v>0.68980069444444447</v>
      </c>
      <c r="E647" s="44">
        <v>1</v>
      </c>
      <c r="F647" s="46">
        <v>50.82</v>
      </c>
      <c r="G647" s="41">
        <f t="shared" ca="1" si="11"/>
        <v>50.82</v>
      </c>
      <c r="H647" s="42" t="s">
        <v>13</v>
      </c>
    </row>
    <row r="648" spans="2:8" ht="12.75">
      <c r="B648" s="38" t="s">
        <v>12</v>
      </c>
      <c r="C648" s="39">
        <v>45432</v>
      </c>
      <c r="D648" s="43">
        <v>0.68980069444444447</v>
      </c>
      <c r="E648" s="44">
        <v>2</v>
      </c>
      <c r="F648" s="46">
        <v>50.82</v>
      </c>
      <c r="G648" s="41">
        <f t="shared" ca="1" si="11"/>
        <v>101.64</v>
      </c>
      <c r="H648" s="42" t="s">
        <v>13</v>
      </c>
    </row>
    <row r="649" spans="2:8" ht="12.75">
      <c r="B649" s="38" t="s">
        <v>12</v>
      </c>
      <c r="C649" s="39">
        <v>45432</v>
      </c>
      <c r="D649" s="43">
        <v>0.68980069444444447</v>
      </c>
      <c r="E649" s="44">
        <v>2</v>
      </c>
      <c r="F649" s="46">
        <v>50.82</v>
      </c>
      <c r="G649" s="41">
        <f t="shared" ca="1" si="11"/>
        <v>101.64</v>
      </c>
      <c r="H649" s="42" t="s">
        <v>13</v>
      </c>
    </row>
    <row r="650" spans="2:8" ht="12.75">
      <c r="B650" s="38" t="s">
        <v>12</v>
      </c>
      <c r="C650" s="39">
        <v>45432</v>
      </c>
      <c r="D650" s="43">
        <v>0.68980069444444447</v>
      </c>
      <c r="E650" s="44">
        <v>2</v>
      </c>
      <c r="F650" s="46">
        <v>50.82</v>
      </c>
      <c r="G650" s="41">
        <f t="shared" ca="1" si="11"/>
        <v>101.64</v>
      </c>
      <c r="H650" s="42" t="s">
        <v>13</v>
      </c>
    </row>
    <row r="651" spans="2:8" ht="12.75">
      <c r="B651" s="38" t="s">
        <v>12</v>
      </c>
      <c r="C651" s="39">
        <v>45432</v>
      </c>
      <c r="D651" s="43">
        <v>0.68993437499999999</v>
      </c>
      <c r="E651" s="44">
        <v>2</v>
      </c>
      <c r="F651" s="46">
        <v>50.82</v>
      </c>
      <c r="G651" s="41">
        <f t="shared" ca="1" si="11"/>
        <v>101.64</v>
      </c>
      <c r="H651" s="42" t="s">
        <v>13</v>
      </c>
    </row>
    <row r="652" spans="2:8" ht="12.75">
      <c r="B652" s="38" t="s">
        <v>12</v>
      </c>
      <c r="C652" s="39">
        <v>45432</v>
      </c>
      <c r="D652" s="43">
        <v>0.68993437499999999</v>
      </c>
      <c r="E652" s="44">
        <v>5</v>
      </c>
      <c r="F652" s="46">
        <v>50.82</v>
      </c>
      <c r="G652" s="41">
        <f t="shared" ca="1" si="11"/>
        <v>254.1</v>
      </c>
      <c r="H652" s="42" t="s">
        <v>13</v>
      </c>
    </row>
    <row r="653" spans="2:8" ht="12.75">
      <c r="B653" s="38" t="s">
        <v>12</v>
      </c>
      <c r="C653" s="39">
        <v>45432</v>
      </c>
      <c r="D653" s="43">
        <v>0.69232048611111119</v>
      </c>
      <c r="E653" s="44">
        <v>1</v>
      </c>
      <c r="F653" s="46">
        <v>50.82</v>
      </c>
      <c r="G653" s="41">
        <f t="shared" ca="1" si="11"/>
        <v>50.82</v>
      </c>
      <c r="H653" s="42" t="s">
        <v>13</v>
      </c>
    </row>
    <row r="654" spans="2:8" ht="12.75">
      <c r="B654" s="38" t="s">
        <v>12</v>
      </c>
      <c r="C654" s="39">
        <v>45432</v>
      </c>
      <c r="D654" s="43">
        <v>0.69232048611111119</v>
      </c>
      <c r="E654" s="44">
        <v>1</v>
      </c>
      <c r="F654" s="46">
        <v>50.82</v>
      </c>
      <c r="G654" s="41">
        <f t="shared" ca="1" si="11"/>
        <v>50.82</v>
      </c>
      <c r="H654" s="42" t="s">
        <v>13</v>
      </c>
    </row>
    <row r="655" spans="2:8" ht="12.75">
      <c r="B655" s="38" t="s">
        <v>12</v>
      </c>
      <c r="C655" s="39">
        <v>45432</v>
      </c>
      <c r="D655" s="43">
        <v>0.69234039351851862</v>
      </c>
      <c r="E655" s="44">
        <v>1</v>
      </c>
      <c r="F655" s="46">
        <v>50.8</v>
      </c>
      <c r="G655" s="41">
        <f t="shared" ca="1" si="11"/>
        <v>50.8</v>
      </c>
      <c r="H655" s="42" t="s">
        <v>13</v>
      </c>
    </row>
    <row r="656" spans="2:8" ht="12.75">
      <c r="B656" s="38" t="s">
        <v>12</v>
      </c>
      <c r="C656" s="39">
        <v>45432</v>
      </c>
      <c r="D656" s="43">
        <v>0.69234039351851862</v>
      </c>
      <c r="E656" s="44">
        <v>1</v>
      </c>
      <c r="F656" s="46">
        <v>50.8</v>
      </c>
      <c r="G656" s="41">
        <f t="shared" ca="1" si="11"/>
        <v>50.8</v>
      </c>
      <c r="H656" s="42" t="s">
        <v>13</v>
      </c>
    </row>
    <row r="657" spans="2:8" ht="12.75">
      <c r="B657" s="38" t="s">
        <v>12</v>
      </c>
      <c r="C657" s="39">
        <v>45432</v>
      </c>
      <c r="D657" s="43">
        <v>0.69234039351851862</v>
      </c>
      <c r="E657" s="44">
        <v>1</v>
      </c>
      <c r="F657" s="46">
        <v>50.8</v>
      </c>
      <c r="G657" s="41">
        <f t="shared" ref="G657:G720" ca="1" si="12">E657*F657</f>
        <v>50.8</v>
      </c>
      <c r="H657" s="42" t="s">
        <v>13</v>
      </c>
    </row>
    <row r="658" spans="2:8" ht="12.75">
      <c r="B658" s="38" t="s">
        <v>12</v>
      </c>
      <c r="C658" s="39">
        <v>45432</v>
      </c>
      <c r="D658" s="43">
        <v>0.69234039351851862</v>
      </c>
      <c r="E658" s="44">
        <v>2</v>
      </c>
      <c r="F658" s="46">
        <v>50.8</v>
      </c>
      <c r="G658" s="41">
        <f t="shared" ca="1" si="12"/>
        <v>101.6</v>
      </c>
      <c r="H658" s="42" t="s">
        <v>13</v>
      </c>
    </row>
    <row r="659" spans="2:8" ht="12.75">
      <c r="B659" s="38" t="s">
        <v>12</v>
      </c>
      <c r="C659" s="39">
        <v>45432</v>
      </c>
      <c r="D659" s="43">
        <v>0.69234039351851862</v>
      </c>
      <c r="E659" s="44">
        <v>3</v>
      </c>
      <c r="F659" s="46">
        <v>50.8</v>
      </c>
      <c r="G659" s="41">
        <f t="shared" ca="1" si="12"/>
        <v>152.39999999999998</v>
      </c>
      <c r="H659" s="42" t="s">
        <v>13</v>
      </c>
    </row>
    <row r="660" spans="2:8" ht="12.75">
      <c r="B660" s="38" t="s">
        <v>12</v>
      </c>
      <c r="C660" s="39">
        <v>45432</v>
      </c>
      <c r="D660" s="43">
        <v>0.69234039351851862</v>
      </c>
      <c r="E660" s="44">
        <v>4</v>
      </c>
      <c r="F660" s="46">
        <v>50.8</v>
      </c>
      <c r="G660" s="41">
        <f t="shared" ca="1" si="12"/>
        <v>203.2</v>
      </c>
      <c r="H660" s="42" t="s">
        <v>13</v>
      </c>
    </row>
    <row r="661" spans="2:8" ht="12.75">
      <c r="B661" s="38" t="s">
        <v>12</v>
      </c>
      <c r="C661" s="39">
        <v>45432</v>
      </c>
      <c r="D661" s="43">
        <v>0.69287175925925926</v>
      </c>
      <c r="E661" s="44">
        <v>1</v>
      </c>
      <c r="F661" s="46">
        <v>50.8</v>
      </c>
      <c r="G661" s="41">
        <f t="shared" ca="1" si="12"/>
        <v>50.8</v>
      </c>
      <c r="H661" s="42" t="s">
        <v>13</v>
      </c>
    </row>
    <row r="662" spans="2:8" ht="12.75">
      <c r="B662" s="38" t="s">
        <v>12</v>
      </c>
      <c r="C662" s="39">
        <v>45432</v>
      </c>
      <c r="D662" s="43">
        <v>0.69287175925925926</v>
      </c>
      <c r="E662" s="44">
        <v>1</v>
      </c>
      <c r="F662" s="46">
        <v>50.78</v>
      </c>
      <c r="G662" s="41">
        <f t="shared" ca="1" si="12"/>
        <v>50.78</v>
      </c>
      <c r="H662" s="42" t="s">
        <v>13</v>
      </c>
    </row>
    <row r="663" spans="2:8" ht="12.75">
      <c r="B663" s="38" t="s">
        <v>12</v>
      </c>
      <c r="C663" s="39">
        <v>45432</v>
      </c>
      <c r="D663" s="43">
        <v>0.69287175925925926</v>
      </c>
      <c r="E663" s="44">
        <v>2</v>
      </c>
      <c r="F663" s="46">
        <v>50.8</v>
      </c>
      <c r="G663" s="41">
        <f t="shared" ca="1" si="12"/>
        <v>101.6</v>
      </c>
      <c r="H663" s="42" t="s">
        <v>13</v>
      </c>
    </row>
    <row r="664" spans="2:8" ht="12.75">
      <c r="B664" s="38" t="s">
        <v>12</v>
      </c>
      <c r="C664" s="39">
        <v>45432</v>
      </c>
      <c r="D664" s="43">
        <v>0.69287175925925926</v>
      </c>
      <c r="E664" s="44">
        <v>4</v>
      </c>
      <c r="F664" s="46">
        <v>50.8</v>
      </c>
      <c r="G664" s="41">
        <f t="shared" ca="1" si="12"/>
        <v>203.2</v>
      </c>
      <c r="H664" s="42" t="s">
        <v>13</v>
      </c>
    </row>
    <row r="665" spans="2:8" ht="12.75">
      <c r="B665" s="38" t="s">
        <v>12</v>
      </c>
      <c r="C665" s="39">
        <v>45432</v>
      </c>
      <c r="D665" s="43">
        <v>0.69287187500000003</v>
      </c>
      <c r="E665" s="44">
        <v>1</v>
      </c>
      <c r="F665" s="46">
        <v>50.8</v>
      </c>
      <c r="G665" s="41">
        <f t="shared" ca="1" si="12"/>
        <v>50.8</v>
      </c>
      <c r="H665" s="42" t="s">
        <v>13</v>
      </c>
    </row>
    <row r="666" spans="2:8" ht="12.75">
      <c r="B666" s="38" t="s">
        <v>12</v>
      </c>
      <c r="C666" s="39">
        <v>45432</v>
      </c>
      <c r="D666" s="43">
        <v>0.69546469907407404</v>
      </c>
      <c r="E666" s="44">
        <v>1</v>
      </c>
      <c r="F666" s="46">
        <v>50.78</v>
      </c>
      <c r="G666" s="41">
        <f t="shared" ca="1" si="12"/>
        <v>50.78</v>
      </c>
      <c r="H666" s="42" t="s">
        <v>13</v>
      </c>
    </row>
    <row r="667" spans="2:8" ht="12.75">
      <c r="B667" s="38" t="s">
        <v>12</v>
      </c>
      <c r="C667" s="39">
        <v>45432</v>
      </c>
      <c r="D667" s="43">
        <v>0.69770879629629634</v>
      </c>
      <c r="E667" s="44">
        <v>1</v>
      </c>
      <c r="F667" s="46">
        <v>50.76</v>
      </c>
      <c r="G667" s="41">
        <f t="shared" ca="1" si="12"/>
        <v>50.76</v>
      </c>
      <c r="H667" s="42" t="s">
        <v>13</v>
      </c>
    </row>
    <row r="668" spans="2:8" ht="12.75">
      <c r="B668" s="38" t="s">
        <v>12</v>
      </c>
      <c r="C668" s="39">
        <v>45432</v>
      </c>
      <c r="D668" s="43">
        <v>0.69770879629629634</v>
      </c>
      <c r="E668" s="44">
        <v>1</v>
      </c>
      <c r="F668" s="46">
        <v>50.76</v>
      </c>
      <c r="G668" s="41">
        <f t="shared" ca="1" si="12"/>
        <v>50.76</v>
      </c>
      <c r="H668" s="42" t="s">
        <v>13</v>
      </c>
    </row>
    <row r="669" spans="2:8" ht="12.75">
      <c r="B669" s="38" t="s">
        <v>12</v>
      </c>
      <c r="C669" s="39">
        <v>45432</v>
      </c>
      <c r="D669" s="43">
        <v>0.69770879629629634</v>
      </c>
      <c r="E669" s="44">
        <v>1</v>
      </c>
      <c r="F669" s="46">
        <v>50.76</v>
      </c>
      <c r="G669" s="41">
        <f t="shared" ca="1" si="12"/>
        <v>50.76</v>
      </c>
      <c r="H669" s="42" t="s">
        <v>13</v>
      </c>
    </row>
    <row r="670" spans="2:8" ht="12.75">
      <c r="B670" s="38" t="s">
        <v>12</v>
      </c>
      <c r="C670" s="39">
        <v>45432</v>
      </c>
      <c r="D670" s="43">
        <v>0.69770879629629634</v>
      </c>
      <c r="E670" s="44">
        <v>2</v>
      </c>
      <c r="F670" s="46">
        <v>50.76</v>
      </c>
      <c r="G670" s="41">
        <f t="shared" ca="1" si="12"/>
        <v>101.52</v>
      </c>
      <c r="H670" s="42" t="s">
        <v>13</v>
      </c>
    </row>
    <row r="671" spans="2:8" ht="12.75">
      <c r="B671" s="38" t="s">
        <v>12</v>
      </c>
      <c r="C671" s="39">
        <v>45432</v>
      </c>
      <c r="D671" s="43">
        <v>0.69770879629629634</v>
      </c>
      <c r="E671" s="44">
        <v>2</v>
      </c>
      <c r="F671" s="46">
        <v>50.76</v>
      </c>
      <c r="G671" s="41">
        <f t="shared" ca="1" si="12"/>
        <v>101.52</v>
      </c>
      <c r="H671" s="42" t="s">
        <v>13</v>
      </c>
    </row>
    <row r="672" spans="2:8" ht="12.75">
      <c r="B672" s="38" t="s">
        <v>12</v>
      </c>
      <c r="C672" s="39">
        <v>45432</v>
      </c>
      <c r="D672" s="43">
        <v>0.69770879629629634</v>
      </c>
      <c r="E672" s="44">
        <v>7</v>
      </c>
      <c r="F672" s="46">
        <v>50.76</v>
      </c>
      <c r="G672" s="41">
        <f t="shared" ca="1" si="12"/>
        <v>355.32</v>
      </c>
      <c r="H672" s="42" t="s">
        <v>13</v>
      </c>
    </row>
    <row r="673" spans="2:8" ht="12.75">
      <c r="B673" s="38" t="s">
        <v>12</v>
      </c>
      <c r="C673" s="39">
        <v>45432</v>
      </c>
      <c r="D673" s="43">
        <v>0.69773819444444451</v>
      </c>
      <c r="E673" s="44">
        <v>1</v>
      </c>
      <c r="F673" s="46">
        <v>50.76</v>
      </c>
      <c r="G673" s="41">
        <f t="shared" ca="1" si="12"/>
        <v>50.76</v>
      </c>
      <c r="H673" s="42" t="s">
        <v>13</v>
      </c>
    </row>
    <row r="674" spans="2:8" ht="12.75">
      <c r="B674" s="38" t="s">
        <v>12</v>
      </c>
      <c r="C674" s="39">
        <v>45432</v>
      </c>
      <c r="D674" s="43">
        <v>0.69773819444444451</v>
      </c>
      <c r="E674" s="44">
        <v>1</v>
      </c>
      <c r="F674" s="46">
        <v>50.76</v>
      </c>
      <c r="G674" s="41">
        <f t="shared" ca="1" si="12"/>
        <v>50.76</v>
      </c>
      <c r="H674" s="42" t="s">
        <v>13</v>
      </c>
    </row>
    <row r="675" spans="2:8" ht="12.75">
      <c r="B675" s="38" t="s">
        <v>12</v>
      </c>
      <c r="C675" s="39">
        <v>45432</v>
      </c>
      <c r="D675" s="43">
        <v>0.69773819444444451</v>
      </c>
      <c r="E675" s="44">
        <v>1</v>
      </c>
      <c r="F675" s="46">
        <v>50.76</v>
      </c>
      <c r="G675" s="41">
        <f t="shared" ca="1" si="12"/>
        <v>50.76</v>
      </c>
      <c r="H675" s="42" t="s">
        <v>13</v>
      </c>
    </row>
    <row r="676" spans="2:8" ht="12.75">
      <c r="B676" s="38" t="s">
        <v>12</v>
      </c>
      <c r="C676" s="39">
        <v>45432</v>
      </c>
      <c r="D676" s="43">
        <v>0.69773819444444451</v>
      </c>
      <c r="E676" s="44">
        <v>3</v>
      </c>
      <c r="F676" s="46">
        <v>50.76</v>
      </c>
      <c r="G676" s="41">
        <f t="shared" ca="1" si="12"/>
        <v>152.28</v>
      </c>
      <c r="H676" s="42" t="s">
        <v>13</v>
      </c>
    </row>
    <row r="677" spans="2:8" ht="12.75">
      <c r="B677" s="38" t="s">
        <v>12</v>
      </c>
      <c r="C677" s="39">
        <v>45432</v>
      </c>
      <c r="D677" s="43">
        <v>0.69773819444444451</v>
      </c>
      <c r="E677" s="44">
        <v>4</v>
      </c>
      <c r="F677" s="46">
        <v>50.76</v>
      </c>
      <c r="G677" s="41">
        <f t="shared" ca="1" si="12"/>
        <v>203.04</v>
      </c>
      <c r="H677" s="42" t="s">
        <v>13</v>
      </c>
    </row>
    <row r="678" spans="2:8" ht="12.75">
      <c r="B678" s="38" t="s">
        <v>12</v>
      </c>
      <c r="C678" s="39">
        <v>45432</v>
      </c>
      <c r="D678" s="43">
        <v>0.69856574074074085</v>
      </c>
      <c r="E678" s="44">
        <v>1</v>
      </c>
      <c r="F678" s="46">
        <v>50.76</v>
      </c>
      <c r="G678" s="41">
        <f t="shared" ca="1" si="12"/>
        <v>50.76</v>
      </c>
      <c r="H678" s="42" t="s">
        <v>13</v>
      </c>
    </row>
    <row r="679" spans="2:8" ht="12.75">
      <c r="B679" s="38" t="s">
        <v>12</v>
      </c>
      <c r="C679" s="39">
        <v>45432</v>
      </c>
      <c r="D679" s="43">
        <v>0.69856574074074085</v>
      </c>
      <c r="E679" s="44">
        <v>1</v>
      </c>
      <c r="F679" s="46">
        <v>50.76</v>
      </c>
      <c r="G679" s="41">
        <f t="shared" ca="1" si="12"/>
        <v>50.76</v>
      </c>
      <c r="H679" s="42" t="s">
        <v>13</v>
      </c>
    </row>
    <row r="680" spans="2:8" ht="12.75">
      <c r="B680" s="38" t="s">
        <v>12</v>
      </c>
      <c r="C680" s="39">
        <v>45432</v>
      </c>
      <c r="D680" s="43">
        <v>0.69856574074074085</v>
      </c>
      <c r="E680" s="44">
        <v>2</v>
      </c>
      <c r="F680" s="46">
        <v>50.76</v>
      </c>
      <c r="G680" s="41">
        <f t="shared" ca="1" si="12"/>
        <v>101.52</v>
      </c>
      <c r="H680" s="42" t="s">
        <v>13</v>
      </c>
    </row>
    <row r="681" spans="2:8" ht="12.75">
      <c r="B681" s="38" t="s">
        <v>12</v>
      </c>
      <c r="C681" s="39">
        <v>45432</v>
      </c>
      <c r="D681" s="43">
        <v>0.69856574074074085</v>
      </c>
      <c r="E681" s="44">
        <v>5</v>
      </c>
      <c r="F681" s="46">
        <v>50.76</v>
      </c>
      <c r="G681" s="41">
        <f t="shared" ca="1" si="12"/>
        <v>253.79999999999998</v>
      </c>
      <c r="H681" s="42" t="s">
        <v>13</v>
      </c>
    </row>
    <row r="682" spans="2:8" ht="12.75">
      <c r="B682" s="38" t="s">
        <v>12</v>
      </c>
      <c r="C682" s="39">
        <v>45432</v>
      </c>
      <c r="D682" s="43">
        <v>0.69864733796296297</v>
      </c>
      <c r="E682" s="44">
        <v>1</v>
      </c>
      <c r="F682" s="46">
        <v>50.76</v>
      </c>
      <c r="G682" s="41">
        <f t="shared" ca="1" si="12"/>
        <v>50.76</v>
      </c>
      <c r="H682" s="42" t="s">
        <v>13</v>
      </c>
    </row>
    <row r="683" spans="2:8" ht="12.75">
      <c r="B683" s="38" t="s">
        <v>12</v>
      </c>
      <c r="C683" s="39">
        <v>45432</v>
      </c>
      <c r="D683" s="43">
        <v>0.69864733796296297</v>
      </c>
      <c r="E683" s="44">
        <v>1</v>
      </c>
      <c r="F683" s="46">
        <v>50.76</v>
      </c>
      <c r="G683" s="41">
        <f t="shared" ca="1" si="12"/>
        <v>50.76</v>
      </c>
      <c r="H683" s="42" t="s">
        <v>13</v>
      </c>
    </row>
    <row r="684" spans="2:8" ht="12.75">
      <c r="B684" s="38" t="s">
        <v>12</v>
      </c>
      <c r="C684" s="39">
        <v>45432</v>
      </c>
      <c r="D684" s="43">
        <v>0.69864733796296297</v>
      </c>
      <c r="E684" s="44">
        <v>1</v>
      </c>
      <c r="F684" s="46">
        <v>50.76</v>
      </c>
      <c r="G684" s="41">
        <f t="shared" ca="1" si="12"/>
        <v>50.76</v>
      </c>
      <c r="H684" s="42" t="s">
        <v>13</v>
      </c>
    </row>
    <row r="685" spans="2:8" ht="12.75">
      <c r="B685" s="38" t="s">
        <v>12</v>
      </c>
      <c r="C685" s="39">
        <v>45432</v>
      </c>
      <c r="D685" s="43">
        <v>0.69864733796296297</v>
      </c>
      <c r="E685" s="44">
        <v>3</v>
      </c>
      <c r="F685" s="46">
        <v>50.76</v>
      </c>
      <c r="G685" s="41">
        <f t="shared" ca="1" si="12"/>
        <v>152.28</v>
      </c>
      <c r="H685" s="42" t="s">
        <v>13</v>
      </c>
    </row>
    <row r="686" spans="2:8" ht="12.75">
      <c r="B686" s="38" t="s">
        <v>12</v>
      </c>
      <c r="C686" s="39">
        <v>45432</v>
      </c>
      <c r="D686" s="43">
        <v>0.69864733796296297</v>
      </c>
      <c r="E686" s="44">
        <v>4</v>
      </c>
      <c r="F686" s="46">
        <v>50.76</v>
      </c>
      <c r="G686" s="41">
        <f t="shared" ca="1" si="12"/>
        <v>203.04</v>
      </c>
      <c r="H686" s="42" t="s">
        <v>13</v>
      </c>
    </row>
    <row r="687" spans="2:8" ht="12.75">
      <c r="B687" s="38" t="s">
        <v>12</v>
      </c>
      <c r="C687" s="39">
        <v>45432</v>
      </c>
      <c r="D687" s="43">
        <v>0.69891192129629631</v>
      </c>
      <c r="E687" s="44">
        <v>1</v>
      </c>
      <c r="F687" s="46">
        <v>50.76</v>
      </c>
      <c r="G687" s="41">
        <f t="shared" ca="1" si="12"/>
        <v>50.76</v>
      </c>
      <c r="H687" s="42" t="s">
        <v>13</v>
      </c>
    </row>
    <row r="688" spans="2:8" ht="12.75">
      <c r="B688" s="38" t="s">
        <v>12</v>
      </c>
      <c r="C688" s="39">
        <v>45432</v>
      </c>
      <c r="D688" s="43">
        <v>0.69891192129629631</v>
      </c>
      <c r="E688" s="44">
        <v>2</v>
      </c>
      <c r="F688" s="46">
        <v>50.76</v>
      </c>
      <c r="G688" s="41">
        <f t="shared" ca="1" si="12"/>
        <v>101.52</v>
      </c>
      <c r="H688" s="42" t="s">
        <v>13</v>
      </c>
    </row>
    <row r="689" spans="2:8" ht="12.75">
      <c r="B689" s="38" t="s">
        <v>12</v>
      </c>
      <c r="C689" s="39">
        <v>45432</v>
      </c>
      <c r="D689" s="43">
        <v>0.69891192129629631</v>
      </c>
      <c r="E689" s="44">
        <v>3</v>
      </c>
      <c r="F689" s="46">
        <v>50.76</v>
      </c>
      <c r="G689" s="41">
        <f t="shared" ca="1" si="12"/>
        <v>152.28</v>
      </c>
      <c r="H689" s="42" t="s">
        <v>13</v>
      </c>
    </row>
    <row r="690" spans="2:8" ht="12.75">
      <c r="B690" s="38" t="s">
        <v>12</v>
      </c>
      <c r="C690" s="39">
        <v>45432</v>
      </c>
      <c r="D690" s="43">
        <v>0.69891192129629631</v>
      </c>
      <c r="E690" s="44">
        <v>3</v>
      </c>
      <c r="F690" s="46">
        <v>50.76</v>
      </c>
      <c r="G690" s="41">
        <f t="shared" ca="1" si="12"/>
        <v>152.28</v>
      </c>
      <c r="H690" s="42" t="s">
        <v>13</v>
      </c>
    </row>
    <row r="691" spans="2:8" ht="12.75">
      <c r="B691" s="38" t="s">
        <v>12</v>
      </c>
      <c r="C691" s="39">
        <v>45432</v>
      </c>
      <c r="D691" s="43">
        <v>0.69891342592592598</v>
      </c>
      <c r="E691" s="44">
        <v>1</v>
      </c>
      <c r="F691" s="46">
        <v>50.76</v>
      </c>
      <c r="G691" s="41">
        <f t="shared" ca="1" si="12"/>
        <v>50.76</v>
      </c>
      <c r="H691" s="42" t="s">
        <v>13</v>
      </c>
    </row>
    <row r="692" spans="2:8" ht="12.75">
      <c r="B692" s="38" t="s">
        <v>12</v>
      </c>
      <c r="C692" s="39">
        <v>45432</v>
      </c>
      <c r="D692" s="43">
        <v>0.69891342592592598</v>
      </c>
      <c r="E692" s="44">
        <v>2</v>
      </c>
      <c r="F692" s="46">
        <v>50.76</v>
      </c>
      <c r="G692" s="41">
        <f t="shared" ca="1" si="12"/>
        <v>101.52</v>
      </c>
      <c r="H692" s="42" t="s">
        <v>13</v>
      </c>
    </row>
    <row r="693" spans="2:8" ht="12.75">
      <c r="B693" s="38" t="s">
        <v>12</v>
      </c>
      <c r="C693" s="39">
        <v>45432</v>
      </c>
      <c r="D693" s="43">
        <v>0.69891342592592598</v>
      </c>
      <c r="E693" s="44">
        <v>6</v>
      </c>
      <c r="F693" s="46">
        <v>50.76</v>
      </c>
      <c r="G693" s="41">
        <f t="shared" ca="1" si="12"/>
        <v>304.56</v>
      </c>
      <c r="H693" s="42" t="s">
        <v>13</v>
      </c>
    </row>
    <row r="694" spans="2:8" ht="12.75">
      <c r="B694" s="38" t="s">
        <v>12</v>
      </c>
      <c r="C694" s="39">
        <v>45432</v>
      </c>
      <c r="D694" s="43">
        <v>0.6995393518518519</v>
      </c>
      <c r="E694" s="44">
        <v>2</v>
      </c>
      <c r="F694" s="46">
        <v>50.82</v>
      </c>
      <c r="G694" s="41">
        <f t="shared" ca="1" si="12"/>
        <v>101.64</v>
      </c>
      <c r="H694" s="42" t="s">
        <v>13</v>
      </c>
    </row>
    <row r="695" spans="2:8" ht="12.75">
      <c r="B695" s="38" t="s">
        <v>12</v>
      </c>
      <c r="C695" s="39">
        <v>45432</v>
      </c>
      <c r="D695" s="43">
        <v>0.70151319444444449</v>
      </c>
      <c r="E695" s="44">
        <v>4</v>
      </c>
      <c r="F695" s="46">
        <v>50.82</v>
      </c>
      <c r="G695" s="41">
        <f t="shared" ca="1" si="12"/>
        <v>203.28</v>
      </c>
      <c r="H695" s="42" t="s">
        <v>13</v>
      </c>
    </row>
    <row r="696" spans="2:8" ht="12.75">
      <c r="B696" s="38" t="s">
        <v>12</v>
      </c>
      <c r="C696" s="39">
        <v>45432</v>
      </c>
      <c r="D696" s="43">
        <v>0.70235358796296299</v>
      </c>
      <c r="E696" s="44">
        <v>1</v>
      </c>
      <c r="F696" s="46">
        <v>50.8</v>
      </c>
      <c r="G696" s="41">
        <f t="shared" ca="1" si="12"/>
        <v>50.8</v>
      </c>
      <c r="H696" s="42" t="s">
        <v>13</v>
      </c>
    </row>
    <row r="697" spans="2:8" ht="12.75">
      <c r="B697" s="38" t="s">
        <v>12</v>
      </c>
      <c r="C697" s="39">
        <v>45432</v>
      </c>
      <c r="D697" s="43">
        <v>0.70235358796296299</v>
      </c>
      <c r="E697" s="44">
        <v>1</v>
      </c>
      <c r="F697" s="46">
        <v>50.8</v>
      </c>
      <c r="G697" s="41">
        <f t="shared" ca="1" si="12"/>
        <v>50.8</v>
      </c>
      <c r="H697" s="42" t="s">
        <v>13</v>
      </c>
    </row>
    <row r="698" spans="2:8" ht="12.75">
      <c r="B698" s="38" t="s">
        <v>12</v>
      </c>
      <c r="C698" s="39">
        <v>45432</v>
      </c>
      <c r="D698" s="43">
        <v>0.70235358796296299</v>
      </c>
      <c r="E698" s="44">
        <v>1</v>
      </c>
      <c r="F698" s="46">
        <v>50.8</v>
      </c>
      <c r="G698" s="41">
        <f t="shared" ca="1" si="12"/>
        <v>50.8</v>
      </c>
      <c r="H698" s="42" t="s">
        <v>13</v>
      </c>
    </row>
    <row r="699" spans="2:8" ht="12.75">
      <c r="B699" s="38" t="s">
        <v>12</v>
      </c>
      <c r="C699" s="39">
        <v>45432</v>
      </c>
      <c r="D699" s="43">
        <v>0.70235358796296299</v>
      </c>
      <c r="E699" s="44">
        <v>2</v>
      </c>
      <c r="F699" s="46">
        <v>50.8</v>
      </c>
      <c r="G699" s="41">
        <f t="shared" ca="1" si="12"/>
        <v>101.6</v>
      </c>
      <c r="H699" s="42" t="s">
        <v>13</v>
      </c>
    </row>
    <row r="700" spans="2:8" ht="12.75">
      <c r="B700" s="38" t="s">
        <v>12</v>
      </c>
      <c r="C700" s="39">
        <v>45432</v>
      </c>
      <c r="D700" s="43">
        <v>0.70235358796296299</v>
      </c>
      <c r="E700" s="44">
        <v>2</v>
      </c>
      <c r="F700" s="46">
        <v>50.8</v>
      </c>
      <c r="G700" s="41">
        <f t="shared" ca="1" si="12"/>
        <v>101.6</v>
      </c>
      <c r="H700" s="42" t="s">
        <v>13</v>
      </c>
    </row>
    <row r="701" spans="2:8" ht="12.75">
      <c r="B701" s="38" t="s">
        <v>12</v>
      </c>
      <c r="C701" s="39">
        <v>45432</v>
      </c>
      <c r="D701" s="43">
        <v>0.70235358796296299</v>
      </c>
      <c r="E701" s="44">
        <v>3</v>
      </c>
      <c r="F701" s="46">
        <v>50.8</v>
      </c>
      <c r="G701" s="41">
        <f t="shared" ca="1" si="12"/>
        <v>152.39999999999998</v>
      </c>
      <c r="H701" s="42" t="s">
        <v>13</v>
      </c>
    </row>
    <row r="702" spans="2:8" ht="12.75">
      <c r="B702" s="38" t="s">
        <v>12</v>
      </c>
      <c r="C702" s="39">
        <v>45432</v>
      </c>
      <c r="D702" s="43">
        <v>0.70255150462962968</v>
      </c>
      <c r="E702" s="44">
        <v>1</v>
      </c>
      <c r="F702" s="46">
        <v>50.78</v>
      </c>
      <c r="G702" s="41">
        <f t="shared" ca="1" si="12"/>
        <v>50.78</v>
      </c>
      <c r="H702" s="42" t="s">
        <v>13</v>
      </c>
    </row>
    <row r="703" spans="2:8" ht="12.75">
      <c r="B703" s="38" t="s">
        <v>12</v>
      </c>
      <c r="C703" s="39">
        <v>45432</v>
      </c>
      <c r="D703" s="43">
        <v>0.70255150462962968</v>
      </c>
      <c r="E703" s="44">
        <v>2</v>
      </c>
      <c r="F703" s="46">
        <v>50.78</v>
      </c>
      <c r="G703" s="41">
        <f t="shared" ca="1" si="12"/>
        <v>101.56</v>
      </c>
      <c r="H703" s="42" t="s">
        <v>13</v>
      </c>
    </row>
    <row r="704" spans="2:8" ht="12.75">
      <c r="B704" s="38" t="s">
        <v>12</v>
      </c>
      <c r="C704" s="39">
        <v>45432</v>
      </c>
      <c r="D704" s="43">
        <v>0.70255150462962968</v>
      </c>
      <c r="E704" s="44">
        <v>2</v>
      </c>
      <c r="F704" s="46">
        <v>50.78</v>
      </c>
      <c r="G704" s="41">
        <f t="shared" ca="1" si="12"/>
        <v>101.56</v>
      </c>
      <c r="H704" s="42" t="s">
        <v>13</v>
      </c>
    </row>
    <row r="705" spans="2:8" ht="12.75">
      <c r="B705" s="38" t="s">
        <v>12</v>
      </c>
      <c r="C705" s="39">
        <v>45432</v>
      </c>
      <c r="D705" s="43">
        <v>0.70255150462962968</v>
      </c>
      <c r="E705" s="44">
        <v>2</v>
      </c>
      <c r="F705" s="46">
        <v>50.78</v>
      </c>
      <c r="G705" s="41">
        <f t="shared" ca="1" si="12"/>
        <v>101.56</v>
      </c>
      <c r="H705" s="42" t="s">
        <v>13</v>
      </c>
    </row>
    <row r="706" spans="2:8" ht="12.75">
      <c r="B706" s="38" t="s">
        <v>12</v>
      </c>
      <c r="C706" s="39">
        <v>45432</v>
      </c>
      <c r="D706" s="43">
        <v>0.70255150462962968</v>
      </c>
      <c r="E706" s="44">
        <v>3</v>
      </c>
      <c r="F706" s="46">
        <v>50.78</v>
      </c>
      <c r="G706" s="41">
        <f t="shared" ca="1" si="12"/>
        <v>152.34</v>
      </c>
      <c r="H706" s="42" t="s">
        <v>13</v>
      </c>
    </row>
    <row r="707" spans="2:8" ht="12.75">
      <c r="B707" s="38" t="s">
        <v>12</v>
      </c>
      <c r="C707" s="39">
        <v>45432</v>
      </c>
      <c r="D707" s="43">
        <v>0.70255150462962968</v>
      </c>
      <c r="E707" s="44">
        <v>5</v>
      </c>
      <c r="F707" s="46">
        <v>50.78</v>
      </c>
      <c r="G707" s="41">
        <f t="shared" ca="1" si="12"/>
        <v>253.9</v>
      </c>
      <c r="H707" s="42" t="s">
        <v>13</v>
      </c>
    </row>
    <row r="708" spans="2:8" ht="12.75">
      <c r="B708" s="38" t="s">
        <v>12</v>
      </c>
      <c r="C708" s="39">
        <v>45432</v>
      </c>
      <c r="D708" s="43">
        <v>0.70255162037037044</v>
      </c>
      <c r="E708" s="44">
        <v>3</v>
      </c>
      <c r="F708" s="46">
        <v>50.78</v>
      </c>
      <c r="G708" s="41">
        <f t="shared" ca="1" si="12"/>
        <v>152.34</v>
      </c>
      <c r="H708" s="42" t="s">
        <v>13</v>
      </c>
    </row>
    <row r="709" spans="2:8" ht="12.75">
      <c r="B709" s="38" t="s">
        <v>12</v>
      </c>
      <c r="C709" s="39">
        <v>45432</v>
      </c>
      <c r="D709" s="43">
        <v>0.70501180555555565</v>
      </c>
      <c r="E709" s="44">
        <v>1</v>
      </c>
      <c r="F709" s="46">
        <v>50.76</v>
      </c>
      <c r="G709" s="41">
        <f t="shared" ca="1" si="12"/>
        <v>50.76</v>
      </c>
      <c r="H709" s="42" t="s">
        <v>13</v>
      </c>
    </row>
    <row r="710" spans="2:8" ht="12.75">
      <c r="B710" s="38" t="s">
        <v>12</v>
      </c>
      <c r="C710" s="39">
        <v>45432</v>
      </c>
      <c r="D710" s="43">
        <v>0.70501180555555565</v>
      </c>
      <c r="E710" s="44">
        <v>2</v>
      </c>
      <c r="F710" s="46">
        <v>50.76</v>
      </c>
      <c r="G710" s="41">
        <f t="shared" ca="1" si="12"/>
        <v>101.52</v>
      </c>
      <c r="H710" s="42" t="s">
        <v>13</v>
      </c>
    </row>
    <row r="711" spans="2:8" ht="12.75">
      <c r="B711" s="38" t="s">
        <v>12</v>
      </c>
      <c r="C711" s="39">
        <v>45432</v>
      </c>
      <c r="D711" s="43">
        <v>0.70501180555555565</v>
      </c>
      <c r="E711" s="44">
        <v>2</v>
      </c>
      <c r="F711" s="46">
        <v>50.76</v>
      </c>
      <c r="G711" s="41">
        <f t="shared" ca="1" si="12"/>
        <v>101.52</v>
      </c>
      <c r="H711" s="42" t="s">
        <v>13</v>
      </c>
    </row>
    <row r="712" spans="2:8" ht="12.75">
      <c r="B712" s="38" t="s">
        <v>12</v>
      </c>
      <c r="C712" s="39">
        <v>45432</v>
      </c>
      <c r="D712" s="43">
        <v>0.70501180555555565</v>
      </c>
      <c r="E712" s="44">
        <v>3</v>
      </c>
      <c r="F712" s="46">
        <v>50.76</v>
      </c>
      <c r="G712" s="41">
        <f t="shared" ca="1" si="12"/>
        <v>152.28</v>
      </c>
      <c r="H712" s="42" t="s">
        <v>13</v>
      </c>
    </row>
    <row r="713" spans="2:8" ht="12.75">
      <c r="B713" s="38" t="s">
        <v>12</v>
      </c>
      <c r="C713" s="39">
        <v>45432</v>
      </c>
      <c r="D713" s="43">
        <v>0.70501180555555565</v>
      </c>
      <c r="E713" s="44">
        <v>3</v>
      </c>
      <c r="F713" s="46">
        <v>50.76</v>
      </c>
      <c r="G713" s="41">
        <f t="shared" ca="1" si="12"/>
        <v>152.28</v>
      </c>
      <c r="H713" s="42" t="s">
        <v>13</v>
      </c>
    </row>
    <row r="714" spans="2:8" ht="12.75">
      <c r="B714" s="38" t="s">
        <v>12</v>
      </c>
      <c r="C714" s="39">
        <v>45432</v>
      </c>
      <c r="D714" s="43">
        <v>0.70501180555555565</v>
      </c>
      <c r="E714" s="44">
        <v>5</v>
      </c>
      <c r="F714" s="46">
        <v>50.76</v>
      </c>
      <c r="G714" s="41">
        <f t="shared" ca="1" si="12"/>
        <v>253.79999999999998</v>
      </c>
      <c r="H714" s="42" t="s">
        <v>13</v>
      </c>
    </row>
    <row r="715" spans="2:8" ht="12.75">
      <c r="B715" s="38" t="s">
        <v>12</v>
      </c>
      <c r="C715" s="39">
        <v>45432</v>
      </c>
      <c r="D715" s="43">
        <v>0.70501203703703708</v>
      </c>
      <c r="E715" s="44">
        <v>1</v>
      </c>
      <c r="F715" s="46">
        <v>50.76</v>
      </c>
      <c r="G715" s="41">
        <f t="shared" ca="1" si="12"/>
        <v>50.76</v>
      </c>
      <c r="H715" s="42" t="s">
        <v>13</v>
      </c>
    </row>
    <row r="716" spans="2:8" ht="12.75">
      <c r="B716" s="38" t="s">
        <v>12</v>
      </c>
      <c r="C716" s="39">
        <v>45432</v>
      </c>
      <c r="D716" s="43">
        <v>0.70501284722222224</v>
      </c>
      <c r="E716" s="44">
        <v>1</v>
      </c>
      <c r="F716" s="46">
        <v>50.74</v>
      </c>
      <c r="G716" s="41">
        <f t="shared" ca="1" si="12"/>
        <v>50.74</v>
      </c>
      <c r="H716" s="42" t="s">
        <v>13</v>
      </c>
    </row>
    <row r="717" spans="2:8" ht="12.75">
      <c r="B717" s="38" t="s">
        <v>12</v>
      </c>
      <c r="C717" s="39">
        <v>45432</v>
      </c>
      <c r="D717" s="43">
        <v>0.70501284722222224</v>
      </c>
      <c r="E717" s="44">
        <v>4</v>
      </c>
      <c r="F717" s="46">
        <v>50.74</v>
      </c>
      <c r="G717" s="41">
        <f t="shared" ca="1" si="12"/>
        <v>202.96</v>
      </c>
      <c r="H717" s="42" t="s">
        <v>13</v>
      </c>
    </row>
    <row r="718" spans="2:8" ht="12.75">
      <c r="B718" s="38" t="s">
        <v>12</v>
      </c>
      <c r="C718" s="39">
        <v>45432</v>
      </c>
      <c r="D718" s="43">
        <v>0.70537754629629634</v>
      </c>
      <c r="E718" s="44">
        <v>1</v>
      </c>
      <c r="F718" s="46">
        <v>50.74</v>
      </c>
      <c r="G718" s="41">
        <f t="shared" ca="1" si="12"/>
        <v>50.74</v>
      </c>
      <c r="H718" s="42" t="s">
        <v>13</v>
      </c>
    </row>
    <row r="719" spans="2:8" ht="12.75">
      <c r="B719" s="38" t="s">
        <v>12</v>
      </c>
      <c r="C719" s="39">
        <v>45432</v>
      </c>
      <c r="D719" s="43">
        <v>0.70537754629629634</v>
      </c>
      <c r="E719" s="44">
        <v>1</v>
      </c>
      <c r="F719" s="46">
        <v>50.74</v>
      </c>
      <c r="G719" s="41">
        <f t="shared" ca="1" si="12"/>
        <v>50.74</v>
      </c>
      <c r="H719" s="42" t="s">
        <v>13</v>
      </c>
    </row>
    <row r="720" spans="2:8" ht="12.75">
      <c r="B720" s="38" t="s">
        <v>12</v>
      </c>
      <c r="C720" s="39">
        <v>45432</v>
      </c>
      <c r="D720" s="43">
        <v>0.70537754629629634</v>
      </c>
      <c r="E720" s="44">
        <v>2</v>
      </c>
      <c r="F720" s="46">
        <v>50.74</v>
      </c>
      <c r="G720" s="41">
        <f t="shared" ca="1" si="12"/>
        <v>101.48</v>
      </c>
      <c r="H720" s="42" t="s">
        <v>13</v>
      </c>
    </row>
    <row r="721" spans="2:8" ht="12.75">
      <c r="B721" s="38" t="s">
        <v>12</v>
      </c>
      <c r="C721" s="39">
        <v>45432</v>
      </c>
      <c r="D721" s="43">
        <v>0.70537754629629634</v>
      </c>
      <c r="E721" s="44">
        <v>2</v>
      </c>
      <c r="F721" s="46">
        <v>50.74</v>
      </c>
      <c r="G721" s="41">
        <f t="shared" ref="G721:G784" ca="1" si="13">E721*F721</f>
        <v>101.48</v>
      </c>
      <c r="H721" s="42" t="s">
        <v>13</v>
      </c>
    </row>
    <row r="722" spans="2:8" ht="12.75">
      <c r="B722" s="38" t="s">
        <v>12</v>
      </c>
      <c r="C722" s="39">
        <v>45432</v>
      </c>
      <c r="D722" s="43">
        <v>0.70537754629629634</v>
      </c>
      <c r="E722" s="44">
        <v>3</v>
      </c>
      <c r="F722" s="46">
        <v>50.74</v>
      </c>
      <c r="G722" s="41">
        <f t="shared" ca="1" si="13"/>
        <v>152.22</v>
      </c>
      <c r="H722" s="42" t="s">
        <v>13</v>
      </c>
    </row>
    <row r="723" spans="2:8" ht="12.75">
      <c r="B723" s="38" t="s">
        <v>12</v>
      </c>
      <c r="C723" s="39">
        <v>45432</v>
      </c>
      <c r="D723" s="43">
        <v>0.70537754629629634</v>
      </c>
      <c r="E723" s="44">
        <v>5</v>
      </c>
      <c r="F723" s="46">
        <v>50.74</v>
      </c>
      <c r="G723" s="41">
        <f t="shared" ca="1" si="13"/>
        <v>253.70000000000002</v>
      </c>
      <c r="H723" s="42" t="s">
        <v>13</v>
      </c>
    </row>
    <row r="724" spans="2:8" ht="12.75">
      <c r="B724" s="38" t="s">
        <v>12</v>
      </c>
      <c r="C724" s="39">
        <v>45432</v>
      </c>
      <c r="D724" s="43">
        <v>0.70556018518518515</v>
      </c>
      <c r="E724" s="44">
        <v>1</v>
      </c>
      <c r="F724" s="46">
        <v>50.74</v>
      </c>
      <c r="G724" s="41">
        <f t="shared" ca="1" si="13"/>
        <v>50.74</v>
      </c>
      <c r="H724" s="42" t="s">
        <v>13</v>
      </c>
    </row>
    <row r="725" spans="2:8" ht="12.75">
      <c r="B725" s="38" t="s">
        <v>12</v>
      </c>
      <c r="C725" s="39">
        <v>45432</v>
      </c>
      <c r="D725" s="43">
        <v>0.70556018518518515</v>
      </c>
      <c r="E725" s="44">
        <v>1</v>
      </c>
      <c r="F725" s="46">
        <v>50.74</v>
      </c>
      <c r="G725" s="41">
        <f t="shared" ca="1" si="13"/>
        <v>50.74</v>
      </c>
      <c r="H725" s="42" t="s">
        <v>13</v>
      </c>
    </row>
    <row r="726" spans="2:8" ht="12.75">
      <c r="B726" s="38" t="s">
        <v>12</v>
      </c>
      <c r="C726" s="39">
        <v>45432</v>
      </c>
      <c r="D726" s="43">
        <v>0.70556018518518515</v>
      </c>
      <c r="E726" s="44">
        <v>1</v>
      </c>
      <c r="F726" s="46">
        <v>50.74</v>
      </c>
      <c r="G726" s="41">
        <f t="shared" ca="1" si="13"/>
        <v>50.74</v>
      </c>
      <c r="H726" s="42" t="s">
        <v>13</v>
      </c>
    </row>
    <row r="727" spans="2:8" ht="12.75">
      <c r="B727" s="38" t="s">
        <v>12</v>
      </c>
      <c r="C727" s="39">
        <v>45432</v>
      </c>
      <c r="D727" s="43">
        <v>0.70556018518518515</v>
      </c>
      <c r="E727" s="44">
        <v>3</v>
      </c>
      <c r="F727" s="46">
        <v>50.74</v>
      </c>
      <c r="G727" s="41">
        <f t="shared" ca="1" si="13"/>
        <v>152.22</v>
      </c>
      <c r="H727" s="42" t="s">
        <v>13</v>
      </c>
    </row>
    <row r="728" spans="2:8" ht="12.75">
      <c r="B728" s="38" t="s">
        <v>12</v>
      </c>
      <c r="C728" s="39">
        <v>45432</v>
      </c>
      <c r="D728" s="43">
        <v>0.70556030092592592</v>
      </c>
      <c r="E728" s="44">
        <v>1</v>
      </c>
      <c r="F728" s="46">
        <v>50.74</v>
      </c>
      <c r="G728" s="41">
        <f t="shared" ca="1" si="13"/>
        <v>50.74</v>
      </c>
      <c r="H728" s="42" t="s">
        <v>13</v>
      </c>
    </row>
    <row r="729" spans="2:8" ht="12.75">
      <c r="B729" s="38" t="s">
        <v>12</v>
      </c>
      <c r="C729" s="39">
        <v>45432</v>
      </c>
      <c r="D729" s="43">
        <v>0.70556030092592592</v>
      </c>
      <c r="E729" s="44">
        <v>3</v>
      </c>
      <c r="F729" s="46">
        <v>50.74</v>
      </c>
      <c r="G729" s="41">
        <f t="shared" ca="1" si="13"/>
        <v>152.22</v>
      </c>
      <c r="H729" s="42" t="s">
        <v>13</v>
      </c>
    </row>
    <row r="730" spans="2:8" ht="12.75">
      <c r="B730" s="38" t="s">
        <v>12</v>
      </c>
      <c r="C730" s="39">
        <v>45432</v>
      </c>
      <c r="D730" s="43">
        <v>0.70601828703703706</v>
      </c>
      <c r="E730" s="44">
        <v>2</v>
      </c>
      <c r="F730" s="46">
        <v>50.7</v>
      </c>
      <c r="G730" s="41">
        <f t="shared" ca="1" si="13"/>
        <v>101.4</v>
      </c>
      <c r="H730" s="42" t="s">
        <v>13</v>
      </c>
    </row>
    <row r="731" spans="2:8" ht="12.75">
      <c r="B731" s="38" t="s">
        <v>12</v>
      </c>
      <c r="C731" s="39">
        <v>45432</v>
      </c>
      <c r="D731" s="43">
        <v>0.70601828703703706</v>
      </c>
      <c r="E731" s="44">
        <v>4</v>
      </c>
      <c r="F731" s="46">
        <v>50.7</v>
      </c>
      <c r="G731" s="41">
        <f t="shared" ca="1" si="13"/>
        <v>202.8</v>
      </c>
      <c r="H731" s="42" t="s">
        <v>13</v>
      </c>
    </row>
    <row r="732" spans="2:8" ht="12.75">
      <c r="B732" s="38" t="s">
        <v>12</v>
      </c>
      <c r="C732" s="39">
        <v>45432</v>
      </c>
      <c r="D732" s="43">
        <v>0.70614872685185182</v>
      </c>
      <c r="E732" s="44">
        <v>1</v>
      </c>
      <c r="F732" s="46">
        <v>50.68</v>
      </c>
      <c r="G732" s="41">
        <f t="shared" ca="1" si="13"/>
        <v>50.68</v>
      </c>
      <c r="H732" s="42" t="s">
        <v>13</v>
      </c>
    </row>
    <row r="733" spans="2:8" ht="12.75">
      <c r="B733" s="38" t="s">
        <v>12</v>
      </c>
      <c r="C733" s="39">
        <v>45432</v>
      </c>
      <c r="D733" s="43">
        <v>0.70614872685185182</v>
      </c>
      <c r="E733" s="44">
        <v>1</v>
      </c>
      <c r="F733" s="46">
        <v>50.68</v>
      </c>
      <c r="G733" s="41">
        <f t="shared" ca="1" si="13"/>
        <v>50.68</v>
      </c>
      <c r="H733" s="42" t="s">
        <v>13</v>
      </c>
    </row>
    <row r="734" spans="2:8" ht="12.75">
      <c r="B734" s="38" t="s">
        <v>12</v>
      </c>
      <c r="C734" s="39">
        <v>45432</v>
      </c>
      <c r="D734" s="43">
        <v>0.70614872685185182</v>
      </c>
      <c r="E734" s="44">
        <v>4</v>
      </c>
      <c r="F734" s="46">
        <v>50.68</v>
      </c>
      <c r="G734" s="41">
        <f t="shared" ca="1" si="13"/>
        <v>202.72</v>
      </c>
      <c r="H734" s="42" t="s">
        <v>13</v>
      </c>
    </row>
    <row r="735" spans="2:8" ht="12.75">
      <c r="B735" s="38" t="s">
        <v>12</v>
      </c>
      <c r="C735" s="39">
        <v>45432</v>
      </c>
      <c r="D735" s="43">
        <v>0.70614872685185182</v>
      </c>
      <c r="E735" s="44">
        <v>6</v>
      </c>
      <c r="F735" s="46">
        <v>50.68</v>
      </c>
      <c r="G735" s="41">
        <f t="shared" ca="1" si="13"/>
        <v>304.08</v>
      </c>
      <c r="H735" s="42" t="s">
        <v>13</v>
      </c>
    </row>
    <row r="736" spans="2:8" ht="12.75">
      <c r="B736" s="38" t="s">
        <v>12</v>
      </c>
      <c r="C736" s="39">
        <v>45432</v>
      </c>
      <c r="D736" s="43">
        <v>0.70653460648148148</v>
      </c>
      <c r="E736" s="44">
        <v>1</v>
      </c>
      <c r="F736" s="46">
        <v>50.66</v>
      </c>
      <c r="G736" s="41">
        <f t="shared" ca="1" si="13"/>
        <v>50.66</v>
      </c>
      <c r="H736" s="42" t="s">
        <v>13</v>
      </c>
    </row>
    <row r="737" spans="2:8" ht="12.75">
      <c r="B737" s="38" t="s">
        <v>12</v>
      </c>
      <c r="C737" s="39">
        <v>45432</v>
      </c>
      <c r="D737" s="43">
        <v>0.70653460648148148</v>
      </c>
      <c r="E737" s="44">
        <v>1</v>
      </c>
      <c r="F737" s="46">
        <v>50.66</v>
      </c>
      <c r="G737" s="41">
        <f t="shared" ca="1" si="13"/>
        <v>50.66</v>
      </c>
      <c r="H737" s="42" t="s">
        <v>13</v>
      </c>
    </row>
    <row r="738" spans="2:8" ht="12.75">
      <c r="B738" s="38" t="s">
        <v>12</v>
      </c>
      <c r="C738" s="39">
        <v>45432</v>
      </c>
      <c r="D738" s="43">
        <v>0.70653460648148148</v>
      </c>
      <c r="E738" s="44">
        <v>1</v>
      </c>
      <c r="F738" s="46">
        <v>50.66</v>
      </c>
      <c r="G738" s="41">
        <f t="shared" ca="1" si="13"/>
        <v>50.66</v>
      </c>
      <c r="H738" s="42" t="s">
        <v>13</v>
      </c>
    </row>
    <row r="739" spans="2:8" ht="12.75">
      <c r="B739" s="38" t="s">
        <v>12</v>
      </c>
      <c r="C739" s="39">
        <v>45432</v>
      </c>
      <c r="D739" s="43">
        <v>0.70653460648148148</v>
      </c>
      <c r="E739" s="44">
        <v>2</v>
      </c>
      <c r="F739" s="46">
        <v>50.66</v>
      </c>
      <c r="G739" s="41">
        <f t="shared" ca="1" si="13"/>
        <v>101.32</v>
      </c>
      <c r="H739" s="42" t="s">
        <v>13</v>
      </c>
    </row>
    <row r="740" spans="2:8" ht="12.75">
      <c r="B740" s="38" t="s">
        <v>12</v>
      </c>
      <c r="C740" s="39">
        <v>45432</v>
      </c>
      <c r="D740" s="43">
        <v>0.70653460648148148</v>
      </c>
      <c r="E740" s="44">
        <v>3</v>
      </c>
      <c r="F740" s="46">
        <v>50.66</v>
      </c>
      <c r="G740" s="41">
        <f t="shared" ca="1" si="13"/>
        <v>151.97999999999999</v>
      </c>
      <c r="H740" s="42" t="s">
        <v>13</v>
      </c>
    </row>
    <row r="741" spans="2:8" ht="12.75">
      <c r="B741" s="38" t="s">
        <v>12</v>
      </c>
      <c r="C741" s="39">
        <v>45432</v>
      </c>
      <c r="D741" s="43">
        <v>0.70653460648148148</v>
      </c>
      <c r="E741" s="44">
        <v>34</v>
      </c>
      <c r="F741" s="46">
        <v>50.66</v>
      </c>
      <c r="G741" s="41">
        <f t="shared" ca="1" si="13"/>
        <v>1722.4399999999998</v>
      </c>
      <c r="H741" s="42" t="s">
        <v>13</v>
      </c>
    </row>
    <row r="742" spans="2:8" ht="12.75">
      <c r="B742" s="38" t="s">
        <v>12</v>
      </c>
      <c r="C742" s="39">
        <v>45432</v>
      </c>
      <c r="D742" s="43">
        <v>0.70653460648148148</v>
      </c>
      <c r="E742" s="44">
        <v>167</v>
      </c>
      <c r="F742" s="46">
        <v>50.66</v>
      </c>
      <c r="G742" s="41">
        <f t="shared" ca="1" si="13"/>
        <v>8460.2199999999993</v>
      </c>
      <c r="H742" s="42" t="s">
        <v>13</v>
      </c>
    </row>
    <row r="743" spans="2:8" ht="12.75">
      <c r="B743" s="38" t="s">
        <v>12</v>
      </c>
      <c r="C743" s="39">
        <v>45432</v>
      </c>
      <c r="D743" s="43">
        <v>0.70832581018518526</v>
      </c>
      <c r="E743" s="44">
        <v>1</v>
      </c>
      <c r="F743" s="46">
        <v>50.76</v>
      </c>
      <c r="G743" s="41">
        <f t="shared" ca="1" si="13"/>
        <v>50.76</v>
      </c>
      <c r="H743" s="42" t="s">
        <v>13</v>
      </c>
    </row>
    <row r="744" spans="2:8" ht="12.75">
      <c r="B744" s="38" t="s">
        <v>12</v>
      </c>
      <c r="C744" s="39">
        <v>45432</v>
      </c>
      <c r="D744" s="43">
        <v>0.70832581018518526</v>
      </c>
      <c r="E744" s="44">
        <v>2</v>
      </c>
      <c r="F744" s="46">
        <v>50.76</v>
      </c>
      <c r="G744" s="41">
        <f t="shared" ca="1" si="13"/>
        <v>101.52</v>
      </c>
      <c r="H744" s="42" t="s">
        <v>13</v>
      </c>
    </row>
    <row r="745" spans="2:8" ht="12.75">
      <c r="B745" s="38" t="s">
        <v>12</v>
      </c>
      <c r="C745" s="39">
        <v>45432</v>
      </c>
      <c r="D745" s="43">
        <v>0.70832581018518526</v>
      </c>
      <c r="E745" s="44">
        <v>2</v>
      </c>
      <c r="F745" s="46">
        <v>50.76</v>
      </c>
      <c r="G745" s="41">
        <f t="shared" ca="1" si="13"/>
        <v>101.52</v>
      </c>
      <c r="H745" s="42" t="s">
        <v>13</v>
      </c>
    </row>
    <row r="746" spans="2:8" ht="12.75">
      <c r="B746" s="38" t="s">
        <v>12</v>
      </c>
      <c r="C746" s="39">
        <v>45432</v>
      </c>
      <c r="D746" s="43">
        <v>0.70832581018518526</v>
      </c>
      <c r="E746" s="44">
        <v>5</v>
      </c>
      <c r="F746" s="46">
        <v>50.76</v>
      </c>
      <c r="G746" s="41">
        <f t="shared" ca="1" si="13"/>
        <v>253.79999999999998</v>
      </c>
      <c r="H746" s="42" t="s">
        <v>13</v>
      </c>
    </row>
    <row r="747" spans="2:8" ht="12.75">
      <c r="B747" s="38" t="s">
        <v>12</v>
      </c>
      <c r="C747" s="39">
        <v>45432</v>
      </c>
      <c r="D747" s="43">
        <v>0.70874571759259264</v>
      </c>
      <c r="E747" s="44">
        <v>1</v>
      </c>
      <c r="F747" s="46">
        <v>50.78</v>
      </c>
      <c r="G747" s="41">
        <f t="shared" ca="1" si="13"/>
        <v>50.78</v>
      </c>
      <c r="H747" s="42" t="s">
        <v>13</v>
      </c>
    </row>
    <row r="748" spans="2:8" ht="12.75">
      <c r="B748" s="38" t="s">
        <v>12</v>
      </c>
      <c r="C748" s="39">
        <v>45432</v>
      </c>
      <c r="D748" s="43">
        <v>0.70874571759259264</v>
      </c>
      <c r="E748" s="44">
        <v>1</v>
      </c>
      <c r="F748" s="46">
        <v>50.78</v>
      </c>
      <c r="G748" s="41">
        <f t="shared" ca="1" si="13"/>
        <v>50.78</v>
      </c>
      <c r="H748" s="42" t="s">
        <v>13</v>
      </c>
    </row>
    <row r="749" spans="2:8" ht="12.75">
      <c r="B749" s="38" t="s">
        <v>12</v>
      </c>
      <c r="C749" s="39">
        <v>45432</v>
      </c>
      <c r="D749" s="43">
        <v>0.70874571759259264</v>
      </c>
      <c r="E749" s="44">
        <v>4</v>
      </c>
      <c r="F749" s="46">
        <v>50.78</v>
      </c>
      <c r="G749" s="41">
        <f t="shared" ca="1" si="13"/>
        <v>203.12</v>
      </c>
      <c r="H749" s="42" t="s">
        <v>13</v>
      </c>
    </row>
    <row r="750" spans="2:8" ht="12.75">
      <c r="B750" s="38" t="s">
        <v>12</v>
      </c>
      <c r="C750" s="39">
        <v>45432</v>
      </c>
      <c r="D750" s="43">
        <v>0.70874571759259264</v>
      </c>
      <c r="E750" s="44">
        <v>4</v>
      </c>
      <c r="F750" s="46">
        <v>50.78</v>
      </c>
      <c r="G750" s="41">
        <f t="shared" ca="1" si="13"/>
        <v>203.12</v>
      </c>
      <c r="H750" s="42" t="s">
        <v>13</v>
      </c>
    </row>
    <row r="751" spans="2:8" ht="12.75">
      <c r="B751" s="38" t="s">
        <v>12</v>
      </c>
      <c r="C751" s="39">
        <v>45432</v>
      </c>
      <c r="D751" s="43">
        <v>0.70874594907407418</v>
      </c>
      <c r="E751" s="44">
        <v>2</v>
      </c>
      <c r="F751" s="46">
        <v>50.78</v>
      </c>
      <c r="G751" s="41">
        <f t="shared" ca="1" si="13"/>
        <v>101.56</v>
      </c>
      <c r="H751" s="42" t="s">
        <v>13</v>
      </c>
    </row>
    <row r="752" spans="2:8" ht="12.75">
      <c r="B752" s="38" t="s">
        <v>12</v>
      </c>
      <c r="C752" s="39">
        <v>45432</v>
      </c>
      <c r="D752" s="43">
        <v>0.70966666666666667</v>
      </c>
      <c r="E752" s="44">
        <v>3</v>
      </c>
      <c r="F752" s="46">
        <v>50.8</v>
      </c>
      <c r="G752" s="41">
        <f t="shared" ca="1" si="13"/>
        <v>152.39999999999998</v>
      </c>
      <c r="H752" s="42" t="s">
        <v>13</v>
      </c>
    </row>
    <row r="753" spans="2:8" ht="12.75">
      <c r="B753" s="38" t="s">
        <v>12</v>
      </c>
      <c r="C753" s="39">
        <v>45432</v>
      </c>
      <c r="D753" s="43">
        <v>0.71013969907407404</v>
      </c>
      <c r="E753" s="44">
        <v>1</v>
      </c>
      <c r="F753" s="46">
        <v>50.78</v>
      </c>
      <c r="G753" s="41">
        <f t="shared" ca="1" si="13"/>
        <v>50.78</v>
      </c>
      <c r="H753" s="42" t="s">
        <v>13</v>
      </c>
    </row>
    <row r="754" spans="2:8" ht="12.75">
      <c r="B754" s="38" t="s">
        <v>12</v>
      </c>
      <c r="C754" s="39">
        <v>45432</v>
      </c>
      <c r="D754" s="43">
        <v>0.71013969907407404</v>
      </c>
      <c r="E754" s="44">
        <v>3</v>
      </c>
      <c r="F754" s="46">
        <v>50.78</v>
      </c>
      <c r="G754" s="41">
        <f t="shared" ca="1" si="13"/>
        <v>152.34</v>
      </c>
      <c r="H754" s="42" t="s">
        <v>13</v>
      </c>
    </row>
    <row r="755" spans="2:8" ht="12.75">
      <c r="B755" s="38" t="s">
        <v>12</v>
      </c>
      <c r="C755" s="39">
        <v>45432</v>
      </c>
      <c r="D755" s="43">
        <v>0.71065023148148154</v>
      </c>
      <c r="E755" s="44">
        <v>1</v>
      </c>
      <c r="F755" s="46">
        <v>50.76</v>
      </c>
      <c r="G755" s="41">
        <f t="shared" ca="1" si="13"/>
        <v>50.76</v>
      </c>
      <c r="H755" s="42" t="s">
        <v>13</v>
      </c>
    </row>
    <row r="756" spans="2:8" ht="12.75">
      <c r="B756" s="38" t="s">
        <v>12</v>
      </c>
      <c r="C756" s="39">
        <v>45432</v>
      </c>
      <c r="D756" s="43">
        <v>0.71065023148148154</v>
      </c>
      <c r="E756" s="44">
        <v>1</v>
      </c>
      <c r="F756" s="46">
        <v>50.76</v>
      </c>
      <c r="G756" s="41">
        <f t="shared" ca="1" si="13"/>
        <v>50.76</v>
      </c>
      <c r="H756" s="42" t="s">
        <v>13</v>
      </c>
    </row>
    <row r="757" spans="2:8" ht="12.75">
      <c r="B757" s="38" t="s">
        <v>12</v>
      </c>
      <c r="C757" s="39">
        <v>45432</v>
      </c>
      <c r="D757" s="43">
        <v>0.71065023148148154</v>
      </c>
      <c r="E757" s="44">
        <v>2</v>
      </c>
      <c r="F757" s="46">
        <v>50.76</v>
      </c>
      <c r="G757" s="41">
        <f t="shared" ca="1" si="13"/>
        <v>101.52</v>
      </c>
      <c r="H757" s="42" t="s">
        <v>13</v>
      </c>
    </row>
    <row r="758" spans="2:8" ht="12.75">
      <c r="B758" s="38" t="s">
        <v>12</v>
      </c>
      <c r="C758" s="39">
        <v>45432</v>
      </c>
      <c r="D758" s="43">
        <v>0.71065023148148154</v>
      </c>
      <c r="E758" s="44">
        <v>2</v>
      </c>
      <c r="F758" s="46">
        <v>50.76</v>
      </c>
      <c r="G758" s="41">
        <f t="shared" ca="1" si="13"/>
        <v>101.52</v>
      </c>
      <c r="H758" s="42" t="s">
        <v>13</v>
      </c>
    </row>
    <row r="759" spans="2:8" ht="12.75">
      <c r="B759" s="38" t="s">
        <v>12</v>
      </c>
      <c r="C759" s="39">
        <v>45432</v>
      </c>
      <c r="D759" s="43">
        <v>0.71065023148148154</v>
      </c>
      <c r="E759" s="44">
        <v>4</v>
      </c>
      <c r="F759" s="46">
        <v>50.76</v>
      </c>
      <c r="G759" s="41">
        <f t="shared" ca="1" si="13"/>
        <v>203.04</v>
      </c>
      <c r="H759" s="42" t="s">
        <v>13</v>
      </c>
    </row>
    <row r="760" spans="2:8" ht="12.75">
      <c r="B760" s="38" t="s">
        <v>12</v>
      </c>
      <c r="C760" s="39">
        <v>45432</v>
      </c>
      <c r="D760" s="43">
        <v>0.7114773148148148</v>
      </c>
      <c r="E760" s="44">
        <v>1</v>
      </c>
      <c r="F760" s="46">
        <v>50.84</v>
      </c>
      <c r="G760" s="41">
        <f t="shared" ca="1" si="13"/>
        <v>50.84</v>
      </c>
      <c r="H760" s="42" t="s">
        <v>13</v>
      </c>
    </row>
    <row r="761" spans="2:8" ht="12.75">
      <c r="B761" s="38" t="s">
        <v>12</v>
      </c>
      <c r="C761" s="39">
        <v>45432</v>
      </c>
      <c r="D761" s="43">
        <v>0.7114773148148148</v>
      </c>
      <c r="E761" s="44">
        <v>2</v>
      </c>
      <c r="F761" s="46">
        <v>50.84</v>
      </c>
      <c r="G761" s="41">
        <f t="shared" ca="1" si="13"/>
        <v>101.68</v>
      </c>
      <c r="H761" s="42" t="s">
        <v>13</v>
      </c>
    </row>
    <row r="762" spans="2:8" ht="12.75">
      <c r="B762" s="38" t="s">
        <v>12</v>
      </c>
      <c r="C762" s="39">
        <v>45432</v>
      </c>
      <c r="D762" s="43">
        <v>0.7114773148148148</v>
      </c>
      <c r="E762" s="44">
        <v>2</v>
      </c>
      <c r="F762" s="46">
        <v>50.84</v>
      </c>
      <c r="G762" s="41">
        <f t="shared" ca="1" si="13"/>
        <v>101.68</v>
      </c>
      <c r="H762" s="42" t="s">
        <v>13</v>
      </c>
    </row>
    <row r="763" spans="2:8" ht="12.75">
      <c r="B763" s="38" t="s">
        <v>12</v>
      </c>
      <c r="C763" s="39">
        <v>45432</v>
      </c>
      <c r="D763" s="43">
        <v>0.7114773148148148</v>
      </c>
      <c r="E763" s="44">
        <v>2</v>
      </c>
      <c r="F763" s="46">
        <v>50.84</v>
      </c>
      <c r="G763" s="41">
        <f t="shared" ca="1" si="13"/>
        <v>101.68</v>
      </c>
      <c r="H763" s="42" t="s">
        <v>13</v>
      </c>
    </row>
    <row r="764" spans="2:8" ht="12.75">
      <c r="B764" s="38" t="s">
        <v>12</v>
      </c>
      <c r="C764" s="39">
        <v>45432</v>
      </c>
      <c r="D764" s="43">
        <v>0.7114773148148148</v>
      </c>
      <c r="E764" s="44">
        <v>3</v>
      </c>
      <c r="F764" s="46">
        <v>50.84</v>
      </c>
      <c r="G764" s="41">
        <f t="shared" ca="1" si="13"/>
        <v>152.52000000000001</v>
      </c>
      <c r="H764" s="42" t="s">
        <v>13</v>
      </c>
    </row>
    <row r="765" spans="2:8" ht="12.75">
      <c r="B765" s="38" t="s">
        <v>12</v>
      </c>
      <c r="C765" s="39">
        <v>45432</v>
      </c>
      <c r="D765" s="43">
        <v>0.7114773148148148</v>
      </c>
      <c r="E765" s="44">
        <v>7</v>
      </c>
      <c r="F765" s="46">
        <v>50.84</v>
      </c>
      <c r="G765" s="41">
        <f t="shared" ca="1" si="13"/>
        <v>355.88</v>
      </c>
      <c r="H765" s="42" t="s">
        <v>13</v>
      </c>
    </row>
    <row r="766" spans="2:8" ht="12.75">
      <c r="B766" s="38" t="s">
        <v>12</v>
      </c>
      <c r="C766" s="39">
        <v>45432</v>
      </c>
      <c r="D766" s="43">
        <v>0.71193483796296297</v>
      </c>
      <c r="E766" s="44">
        <v>1</v>
      </c>
      <c r="F766" s="46">
        <v>50.88</v>
      </c>
      <c r="G766" s="41">
        <f t="shared" ca="1" si="13"/>
        <v>50.88</v>
      </c>
      <c r="H766" s="42" t="s">
        <v>13</v>
      </c>
    </row>
    <row r="767" spans="2:8" ht="12.75">
      <c r="B767" s="38" t="s">
        <v>12</v>
      </c>
      <c r="C767" s="39">
        <v>45432</v>
      </c>
      <c r="D767" s="43">
        <v>0.71193483796296297</v>
      </c>
      <c r="E767" s="44">
        <v>1</v>
      </c>
      <c r="F767" s="46">
        <v>50.88</v>
      </c>
      <c r="G767" s="41">
        <f t="shared" ca="1" si="13"/>
        <v>50.88</v>
      </c>
      <c r="H767" s="42" t="s">
        <v>13</v>
      </c>
    </row>
    <row r="768" spans="2:8" ht="12.75">
      <c r="B768" s="38" t="s">
        <v>12</v>
      </c>
      <c r="C768" s="39">
        <v>45432</v>
      </c>
      <c r="D768" s="43">
        <v>0.71193483796296297</v>
      </c>
      <c r="E768" s="44">
        <v>2</v>
      </c>
      <c r="F768" s="46">
        <v>50.88</v>
      </c>
      <c r="G768" s="41">
        <f t="shared" ca="1" si="13"/>
        <v>101.76</v>
      </c>
      <c r="H768" s="42" t="s">
        <v>13</v>
      </c>
    </row>
    <row r="769" spans="2:8" ht="12.75">
      <c r="B769" s="38" t="s">
        <v>12</v>
      </c>
      <c r="C769" s="39">
        <v>45432</v>
      </c>
      <c r="D769" s="43">
        <v>0.71193483796296297</v>
      </c>
      <c r="E769" s="44">
        <v>3</v>
      </c>
      <c r="F769" s="46">
        <v>50.88</v>
      </c>
      <c r="G769" s="41">
        <f t="shared" ca="1" si="13"/>
        <v>152.64000000000001</v>
      </c>
      <c r="H769" s="42" t="s">
        <v>13</v>
      </c>
    </row>
    <row r="770" spans="2:8" ht="12.75">
      <c r="B770" s="38" t="s">
        <v>12</v>
      </c>
      <c r="C770" s="39">
        <v>45432</v>
      </c>
      <c r="D770" s="43">
        <v>0.71203761574074076</v>
      </c>
      <c r="E770" s="44">
        <v>1</v>
      </c>
      <c r="F770" s="46">
        <v>50.88</v>
      </c>
      <c r="G770" s="41">
        <f t="shared" ca="1" si="13"/>
        <v>50.88</v>
      </c>
      <c r="H770" s="42" t="s">
        <v>13</v>
      </c>
    </row>
    <row r="771" spans="2:8" ht="12.75">
      <c r="B771" s="38" t="s">
        <v>12</v>
      </c>
      <c r="C771" s="39">
        <v>45432</v>
      </c>
      <c r="D771" s="43">
        <v>0.71203761574074076</v>
      </c>
      <c r="E771" s="44">
        <v>2</v>
      </c>
      <c r="F771" s="46">
        <v>50.88</v>
      </c>
      <c r="G771" s="41">
        <f t="shared" ca="1" si="13"/>
        <v>101.76</v>
      </c>
      <c r="H771" s="42" t="s">
        <v>13</v>
      </c>
    </row>
    <row r="772" spans="2:8" ht="12.75">
      <c r="B772" s="38" t="s">
        <v>12</v>
      </c>
      <c r="C772" s="39">
        <v>45432</v>
      </c>
      <c r="D772" s="43">
        <v>0.71203761574074076</v>
      </c>
      <c r="E772" s="44">
        <v>4</v>
      </c>
      <c r="F772" s="46">
        <v>50.88</v>
      </c>
      <c r="G772" s="41">
        <f t="shared" ca="1" si="13"/>
        <v>203.52</v>
      </c>
      <c r="H772" s="42" t="s">
        <v>13</v>
      </c>
    </row>
    <row r="773" spans="2:8" ht="12.75">
      <c r="B773" s="38" t="s">
        <v>12</v>
      </c>
      <c r="C773" s="39">
        <v>45432</v>
      </c>
      <c r="D773" s="43">
        <v>0.7120650462962963</v>
      </c>
      <c r="E773" s="44">
        <v>1</v>
      </c>
      <c r="F773" s="46">
        <v>50.88</v>
      </c>
      <c r="G773" s="41">
        <f t="shared" ca="1" si="13"/>
        <v>50.88</v>
      </c>
      <c r="H773" s="42" t="s">
        <v>13</v>
      </c>
    </row>
    <row r="774" spans="2:8" ht="12.75">
      <c r="B774" s="38" t="s">
        <v>12</v>
      </c>
      <c r="C774" s="39">
        <v>45432</v>
      </c>
      <c r="D774" s="43">
        <v>0.7120650462962963</v>
      </c>
      <c r="E774" s="44">
        <v>6</v>
      </c>
      <c r="F774" s="46">
        <v>50.88</v>
      </c>
      <c r="G774" s="41">
        <f t="shared" ca="1" si="13"/>
        <v>305.28000000000003</v>
      </c>
      <c r="H774" s="42" t="s">
        <v>13</v>
      </c>
    </row>
    <row r="775" spans="2:8" ht="12.75">
      <c r="B775" s="38" t="s">
        <v>12</v>
      </c>
      <c r="C775" s="39">
        <v>45432</v>
      </c>
      <c r="D775" s="43">
        <v>0.71250879629629638</v>
      </c>
      <c r="E775" s="44">
        <v>1</v>
      </c>
      <c r="F775" s="46">
        <v>50.88</v>
      </c>
      <c r="G775" s="41">
        <f t="shared" ca="1" si="13"/>
        <v>50.88</v>
      </c>
      <c r="H775" s="42" t="s">
        <v>13</v>
      </c>
    </row>
    <row r="776" spans="2:8" ht="12.75">
      <c r="B776" s="38" t="s">
        <v>12</v>
      </c>
      <c r="C776" s="39">
        <v>45432</v>
      </c>
      <c r="D776" s="43">
        <v>0.71250879629629638</v>
      </c>
      <c r="E776" s="44">
        <v>2</v>
      </c>
      <c r="F776" s="46">
        <v>50.88</v>
      </c>
      <c r="G776" s="41">
        <f t="shared" ca="1" si="13"/>
        <v>101.76</v>
      </c>
      <c r="H776" s="42" t="s">
        <v>13</v>
      </c>
    </row>
    <row r="777" spans="2:8" ht="12.75">
      <c r="B777" s="38" t="s">
        <v>12</v>
      </c>
      <c r="C777" s="39">
        <v>45432</v>
      </c>
      <c r="D777" s="43">
        <v>0.71250879629629638</v>
      </c>
      <c r="E777" s="44">
        <v>2</v>
      </c>
      <c r="F777" s="46">
        <v>50.88</v>
      </c>
      <c r="G777" s="41">
        <f t="shared" ca="1" si="13"/>
        <v>101.76</v>
      </c>
      <c r="H777" s="42" t="s">
        <v>13</v>
      </c>
    </row>
    <row r="778" spans="2:8" ht="12.75">
      <c r="B778" s="38" t="s">
        <v>12</v>
      </c>
      <c r="C778" s="39">
        <v>45432</v>
      </c>
      <c r="D778" s="43">
        <v>0.71250879629629638</v>
      </c>
      <c r="E778" s="44">
        <v>3</v>
      </c>
      <c r="F778" s="46">
        <v>50.88</v>
      </c>
      <c r="G778" s="41">
        <f t="shared" ca="1" si="13"/>
        <v>152.64000000000001</v>
      </c>
      <c r="H778" s="42" t="s">
        <v>13</v>
      </c>
    </row>
    <row r="779" spans="2:8" ht="12.75">
      <c r="B779" s="38" t="s">
        <v>12</v>
      </c>
      <c r="C779" s="39">
        <v>45432</v>
      </c>
      <c r="D779" s="43">
        <v>0.71309074074074075</v>
      </c>
      <c r="E779" s="44">
        <v>1</v>
      </c>
      <c r="F779" s="46">
        <v>50.86</v>
      </c>
      <c r="G779" s="41">
        <f t="shared" ca="1" si="13"/>
        <v>50.86</v>
      </c>
      <c r="H779" s="42" t="s">
        <v>13</v>
      </c>
    </row>
    <row r="780" spans="2:8" ht="12.75">
      <c r="B780" s="38" t="s">
        <v>12</v>
      </c>
      <c r="C780" s="39">
        <v>45432</v>
      </c>
      <c r="D780" s="43">
        <v>0.71309074074074075</v>
      </c>
      <c r="E780" s="44">
        <v>1</v>
      </c>
      <c r="F780" s="46">
        <v>50.86</v>
      </c>
      <c r="G780" s="41">
        <f t="shared" ca="1" si="13"/>
        <v>50.86</v>
      </c>
      <c r="H780" s="42" t="s">
        <v>13</v>
      </c>
    </row>
    <row r="781" spans="2:8" ht="12.75">
      <c r="B781" s="38" t="s">
        <v>12</v>
      </c>
      <c r="C781" s="39">
        <v>45432</v>
      </c>
      <c r="D781" s="43">
        <v>0.71309074074074075</v>
      </c>
      <c r="E781" s="44">
        <v>1</v>
      </c>
      <c r="F781" s="46">
        <v>50.86</v>
      </c>
      <c r="G781" s="41">
        <f t="shared" ca="1" si="13"/>
        <v>50.86</v>
      </c>
      <c r="H781" s="42" t="s">
        <v>13</v>
      </c>
    </row>
    <row r="782" spans="2:8" ht="12.75">
      <c r="B782" s="38" t="s">
        <v>12</v>
      </c>
      <c r="C782" s="39">
        <v>45432</v>
      </c>
      <c r="D782" s="43">
        <v>0.71309074074074075</v>
      </c>
      <c r="E782" s="44">
        <v>2</v>
      </c>
      <c r="F782" s="46">
        <v>50.86</v>
      </c>
      <c r="G782" s="41">
        <f t="shared" ca="1" si="13"/>
        <v>101.72</v>
      </c>
      <c r="H782" s="42" t="s">
        <v>13</v>
      </c>
    </row>
    <row r="783" spans="2:8" ht="12.75">
      <c r="B783" s="38" t="s">
        <v>12</v>
      </c>
      <c r="C783" s="39">
        <v>45432</v>
      </c>
      <c r="D783" s="43">
        <v>0.71309074074074075</v>
      </c>
      <c r="E783" s="44">
        <v>3</v>
      </c>
      <c r="F783" s="46">
        <v>50.86</v>
      </c>
      <c r="G783" s="41">
        <f t="shared" ca="1" si="13"/>
        <v>152.57999999999998</v>
      </c>
      <c r="H783" s="42" t="s">
        <v>13</v>
      </c>
    </row>
    <row r="784" spans="2:8" ht="12.75">
      <c r="B784" s="38" t="s">
        <v>12</v>
      </c>
      <c r="C784" s="39">
        <v>45432</v>
      </c>
      <c r="D784" s="43">
        <v>0.71309085648148152</v>
      </c>
      <c r="E784" s="44">
        <v>1</v>
      </c>
      <c r="F784" s="46">
        <v>50.86</v>
      </c>
      <c r="G784" s="41">
        <f t="shared" ca="1" si="13"/>
        <v>50.86</v>
      </c>
      <c r="H784" s="42" t="s">
        <v>13</v>
      </c>
    </row>
    <row r="785" spans="2:8" ht="12.75">
      <c r="B785" s="38" t="s">
        <v>12</v>
      </c>
      <c r="C785" s="39">
        <v>45432</v>
      </c>
      <c r="D785" s="43">
        <v>0.71333912037037039</v>
      </c>
      <c r="E785" s="44">
        <v>1</v>
      </c>
      <c r="F785" s="46">
        <v>50.84</v>
      </c>
      <c r="G785" s="41">
        <f t="shared" ref="G785:G848" ca="1" si="14">E785*F785</f>
        <v>50.84</v>
      </c>
      <c r="H785" s="42" t="s">
        <v>13</v>
      </c>
    </row>
    <row r="786" spans="2:8" ht="12.75">
      <c r="B786" s="38" t="s">
        <v>12</v>
      </c>
      <c r="C786" s="39">
        <v>45432</v>
      </c>
      <c r="D786" s="43">
        <v>0.71333912037037039</v>
      </c>
      <c r="E786" s="44">
        <v>1</v>
      </c>
      <c r="F786" s="46">
        <v>50.84</v>
      </c>
      <c r="G786" s="41">
        <f t="shared" ca="1" si="14"/>
        <v>50.84</v>
      </c>
      <c r="H786" s="42" t="s">
        <v>13</v>
      </c>
    </row>
    <row r="787" spans="2:8" ht="12.75">
      <c r="B787" s="38" t="s">
        <v>12</v>
      </c>
      <c r="C787" s="39">
        <v>45432</v>
      </c>
      <c r="D787" s="43">
        <v>0.71333912037037039</v>
      </c>
      <c r="E787" s="44">
        <v>3</v>
      </c>
      <c r="F787" s="46">
        <v>50.84</v>
      </c>
      <c r="G787" s="41">
        <f t="shared" ca="1" si="14"/>
        <v>152.52000000000001</v>
      </c>
      <c r="H787" s="42" t="s">
        <v>13</v>
      </c>
    </row>
    <row r="788" spans="2:8" ht="12.75">
      <c r="B788" s="38" t="s">
        <v>12</v>
      </c>
      <c r="C788" s="39">
        <v>45432</v>
      </c>
      <c r="D788" s="43">
        <v>0.71436886574074077</v>
      </c>
      <c r="E788" s="44">
        <v>1</v>
      </c>
      <c r="F788" s="46">
        <v>50.84</v>
      </c>
      <c r="G788" s="41">
        <f t="shared" ca="1" si="14"/>
        <v>50.84</v>
      </c>
      <c r="H788" s="42" t="s">
        <v>13</v>
      </c>
    </row>
    <row r="789" spans="2:8" ht="12.75">
      <c r="B789" s="38" t="s">
        <v>12</v>
      </c>
      <c r="C789" s="39">
        <v>45432</v>
      </c>
      <c r="D789" s="43">
        <v>0.71436990740740747</v>
      </c>
      <c r="E789" s="44">
        <v>1</v>
      </c>
      <c r="F789" s="46">
        <v>50.82</v>
      </c>
      <c r="G789" s="41">
        <f t="shared" ca="1" si="14"/>
        <v>50.82</v>
      </c>
      <c r="H789" s="42" t="s">
        <v>13</v>
      </c>
    </row>
    <row r="790" spans="2:8" ht="12.75">
      <c r="B790" s="38" t="s">
        <v>12</v>
      </c>
      <c r="C790" s="39">
        <v>45432</v>
      </c>
      <c r="D790" s="43">
        <v>0.71436990740740747</v>
      </c>
      <c r="E790" s="44">
        <v>1</v>
      </c>
      <c r="F790" s="46">
        <v>50.82</v>
      </c>
      <c r="G790" s="41">
        <f t="shared" ca="1" si="14"/>
        <v>50.82</v>
      </c>
      <c r="H790" s="42" t="s">
        <v>13</v>
      </c>
    </row>
    <row r="791" spans="2:8" ht="12.75">
      <c r="B791" s="38" t="s">
        <v>12</v>
      </c>
      <c r="C791" s="39">
        <v>45432</v>
      </c>
      <c r="D791" s="43">
        <v>0.71436990740740747</v>
      </c>
      <c r="E791" s="44">
        <v>1</v>
      </c>
      <c r="F791" s="46">
        <v>50.82</v>
      </c>
      <c r="G791" s="41">
        <f t="shared" ca="1" si="14"/>
        <v>50.82</v>
      </c>
      <c r="H791" s="42" t="s">
        <v>13</v>
      </c>
    </row>
    <row r="792" spans="2:8" ht="12.75">
      <c r="B792" s="38" t="s">
        <v>12</v>
      </c>
      <c r="C792" s="39">
        <v>45432</v>
      </c>
      <c r="D792" s="43">
        <v>0.71436990740740747</v>
      </c>
      <c r="E792" s="44">
        <v>2</v>
      </c>
      <c r="F792" s="46">
        <v>50.82</v>
      </c>
      <c r="G792" s="41">
        <f t="shared" ca="1" si="14"/>
        <v>101.64</v>
      </c>
      <c r="H792" s="42" t="s">
        <v>13</v>
      </c>
    </row>
    <row r="793" spans="2:8" ht="12.75">
      <c r="B793" s="38" t="s">
        <v>12</v>
      </c>
      <c r="C793" s="39">
        <v>45432</v>
      </c>
      <c r="D793" s="43">
        <v>0.71436990740740747</v>
      </c>
      <c r="E793" s="44">
        <v>4</v>
      </c>
      <c r="F793" s="46">
        <v>50.82</v>
      </c>
      <c r="G793" s="41">
        <f t="shared" ca="1" si="14"/>
        <v>203.28</v>
      </c>
      <c r="H793" s="42" t="s">
        <v>13</v>
      </c>
    </row>
    <row r="794" spans="2:8" ht="12.75">
      <c r="B794" s="38" t="s">
        <v>12</v>
      </c>
      <c r="C794" s="39">
        <v>45432</v>
      </c>
      <c r="D794" s="43">
        <v>0.71439178240740742</v>
      </c>
      <c r="E794" s="44">
        <v>3</v>
      </c>
      <c r="F794" s="46">
        <v>50.82</v>
      </c>
      <c r="G794" s="41">
        <f t="shared" ca="1" si="14"/>
        <v>152.46</v>
      </c>
      <c r="H794" s="42" t="s">
        <v>13</v>
      </c>
    </row>
    <row r="795" spans="2:8" ht="12.75">
      <c r="B795" s="38" t="s">
        <v>12</v>
      </c>
      <c r="C795" s="39">
        <v>45432</v>
      </c>
      <c r="D795" s="43">
        <v>0.71439178240740742</v>
      </c>
      <c r="E795" s="44">
        <v>5</v>
      </c>
      <c r="F795" s="46">
        <v>50.82</v>
      </c>
      <c r="G795" s="41">
        <f t="shared" ca="1" si="14"/>
        <v>254.1</v>
      </c>
      <c r="H795" s="42" t="s">
        <v>13</v>
      </c>
    </row>
    <row r="796" spans="2:8" ht="12.75">
      <c r="B796" s="38" t="s">
        <v>12</v>
      </c>
      <c r="C796" s="39">
        <v>45432</v>
      </c>
      <c r="D796" s="43">
        <v>0.7145469907407408</v>
      </c>
      <c r="E796" s="44">
        <v>1</v>
      </c>
      <c r="F796" s="46">
        <v>50.8</v>
      </c>
      <c r="G796" s="41">
        <f t="shared" ca="1" si="14"/>
        <v>50.8</v>
      </c>
      <c r="H796" s="42" t="s">
        <v>13</v>
      </c>
    </row>
    <row r="797" spans="2:8" ht="12.75">
      <c r="B797" s="38" t="s">
        <v>12</v>
      </c>
      <c r="C797" s="39">
        <v>45432</v>
      </c>
      <c r="D797" s="43">
        <v>0.7145469907407408</v>
      </c>
      <c r="E797" s="44">
        <v>1</v>
      </c>
      <c r="F797" s="46">
        <v>50.8</v>
      </c>
      <c r="G797" s="41">
        <f t="shared" ca="1" si="14"/>
        <v>50.8</v>
      </c>
      <c r="H797" s="42" t="s">
        <v>13</v>
      </c>
    </row>
    <row r="798" spans="2:8" ht="12.75">
      <c r="B798" s="38" t="s">
        <v>12</v>
      </c>
      <c r="C798" s="39">
        <v>45432</v>
      </c>
      <c r="D798" s="43">
        <v>0.7145469907407408</v>
      </c>
      <c r="E798" s="44">
        <v>3</v>
      </c>
      <c r="F798" s="46">
        <v>50.8</v>
      </c>
      <c r="G798" s="41">
        <f t="shared" ca="1" si="14"/>
        <v>152.39999999999998</v>
      </c>
      <c r="H798" s="42" t="s">
        <v>13</v>
      </c>
    </row>
    <row r="799" spans="2:8" ht="12.75">
      <c r="B799" s="38" t="s">
        <v>12</v>
      </c>
      <c r="C799" s="39">
        <v>45432</v>
      </c>
      <c r="D799" s="43">
        <v>0.71507361111111112</v>
      </c>
      <c r="E799" s="44">
        <v>3</v>
      </c>
      <c r="F799" s="46">
        <v>50.8</v>
      </c>
      <c r="G799" s="41">
        <f t="shared" ca="1" si="14"/>
        <v>152.39999999999998</v>
      </c>
      <c r="H799" s="42" t="s">
        <v>13</v>
      </c>
    </row>
    <row r="800" spans="2:8" ht="12.75">
      <c r="B800" s="38" t="s">
        <v>12</v>
      </c>
      <c r="C800" s="39">
        <v>45432</v>
      </c>
      <c r="D800" s="43">
        <v>0.71789652777777779</v>
      </c>
      <c r="E800" s="44">
        <v>4</v>
      </c>
      <c r="F800" s="46">
        <v>50.8</v>
      </c>
      <c r="G800" s="41">
        <f t="shared" ca="1" si="14"/>
        <v>203.2</v>
      </c>
      <c r="H800" s="42" t="s">
        <v>13</v>
      </c>
    </row>
    <row r="801" spans="2:8" ht="12.75">
      <c r="B801" s="38" t="s">
        <v>12</v>
      </c>
      <c r="C801" s="39">
        <v>45432</v>
      </c>
      <c r="D801" s="43">
        <v>0.7178968750000001</v>
      </c>
      <c r="E801" s="44">
        <v>1</v>
      </c>
      <c r="F801" s="46">
        <v>50.78</v>
      </c>
      <c r="G801" s="41">
        <f t="shared" ca="1" si="14"/>
        <v>50.78</v>
      </c>
      <c r="H801" s="42" t="s">
        <v>13</v>
      </c>
    </row>
    <row r="802" spans="2:8" ht="12.75">
      <c r="B802" s="38" t="s">
        <v>12</v>
      </c>
      <c r="C802" s="39">
        <v>45432</v>
      </c>
      <c r="D802" s="43">
        <v>0.7178968750000001</v>
      </c>
      <c r="E802" s="44">
        <v>2</v>
      </c>
      <c r="F802" s="46">
        <v>50.78</v>
      </c>
      <c r="G802" s="41">
        <f t="shared" ca="1" si="14"/>
        <v>101.56</v>
      </c>
      <c r="H802" s="42" t="s">
        <v>13</v>
      </c>
    </row>
    <row r="803" spans="2:8" ht="12.75">
      <c r="B803" s="38" t="s">
        <v>12</v>
      </c>
      <c r="C803" s="39">
        <v>45432</v>
      </c>
      <c r="D803" s="43">
        <v>0.7178968750000001</v>
      </c>
      <c r="E803" s="44">
        <v>2</v>
      </c>
      <c r="F803" s="46">
        <v>50.78</v>
      </c>
      <c r="G803" s="41">
        <f t="shared" ca="1" si="14"/>
        <v>101.56</v>
      </c>
      <c r="H803" s="42" t="s">
        <v>13</v>
      </c>
    </row>
    <row r="804" spans="2:8" ht="12.75">
      <c r="B804" s="38" t="s">
        <v>12</v>
      </c>
      <c r="C804" s="39">
        <v>45432</v>
      </c>
      <c r="D804" s="43">
        <v>0.7178968750000001</v>
      </c>
      <c r="E804" s="44">
        <v>3</v>
      </c>
      <c r="F804" s="46">
        <v>50.78</v>
      </c>
      <c r="G804" s="41">
        <f t="shared" ca="1" si="14"/>
        <v>152.34</v>
      </c>
      <c r="H804" s="42" t="s">
        <v>13</v>
      </c>
    </row>
    <row r="805" spans="2:8" ht="12.75">
      <c r="B805" s="38" t="s">
        <v>12</v>
      </c>
      <c r="C805" s="39">
        <v>45432</v>
      </c>
      <c r="D805" s="43">
        <v>0.7178968750000001</v>
      </c>
      <c r="E805" s="44">
        <v>7</v>
      </c>
      <c r="F805" s="46">
        <v>50.78</v>
      </c>
      <c r="G805" s="41">
        <f t="shared" ca="1" si="14"/>
        <v>355.46000000000004</v>
      </c>
      <c r="H805" s="42" t="s">
        <v>13</v>
      </c>
    </row>
    <row r="806" spans="2:8" ht="12.75">
      <c r="B806" s="38" t="s">
        <v>12</v>
      </c>
      <c r="C806" s="39">
        <v>45432</v>
      </c>
      <c r="D806" s="43">
        <v>0.71889432870370373</v>
      </c>
      <c r="E806" s="44">
        <v>1</v>
      </c>
      <c r="F806" s="46">
        <v>50.78</v>
      </c>
      <c r="G806" s="41">
        <f t="shared" ca="1" si="14"/>
        <v>50.78</v>
      </c>
      <c r="H806" s="42" t="s">
        <v>13</v>
      </c>
    </row>
    <row r="807" spans="2:8" ht="12.75">
      <c r="B807" s="38" t="s">
        <v>12</v>
      </c>
      <c r="C807" s="39">
        <v>45432</v>
      </c>
      <c r="D807" s="43">
        <v>0.71889432870370373</v>
      </c>
      <c r="E807" s="44">
        <v>2</v>
      </c>
      <c r="F807" s="46">
        <v>50.78</v>
      </c>
      <c r="G807" s="41">
        <f t="shared" ca="1" si="14"/>
        <v>101.56</v>
      </c>
      <c r="H807" s="42" t="s">
        <v>13</v>
      </c>
    </row>
    <row r="808" spans="2:8" ht="12.75">
      <c r="B808" s="38" t="s">
        <v>12</v>
      </c>
      <c r="C808" s="39">
        <v>45432</v>
      </c>
      <c r="D808" s="43">
        <v>0.71889432870370373</v>
      </c>
      <c r="E808" s="44">
        <v>2</v>
      </c>
      <c r="F808" s="46">
        <v>50.78</v>
      </c>
      <c r="G808" s="41">
        <f t="shared" ca="1" si="14"/>
        <v>101.56</v>
      </c>
      <c r="H808" s="42" t="s">
        <v>13</v>
      </c>
    </row>
    <row r="809" spans="2:8" ht="12.75">
      <c r="B809" s="38" t="s">
        <v>12</v>
      </c>
      <c r="C809" s="39">
        <v>45432</v>
      </c>
      <c r="D809" s="43">
        <v>0.71889432870370373</v>
      </c>
      <c r="E809" s="44">
        <v>4</v>
      </c>
      <c r="F809" s="46">
        <v>50.78</v>
      </c>
      <c r="G809" s="41">
        <f t="shared" ca="1" si="14"/>
        <v>203.12</v>
      </c>
      <c r="H809" s="42" t="s">
        <v>13</v>
      </c>
    </row>
    <row r="810" spans="2:8" ht="12.75">
      <c r="B810" s="38" t="s">
        <v>12</v>
      </c>
      <c r="C810" s="39">
        <v>45432</v>
      </c>
      <c r="D810" s="43">
        <v>0.71889432870370373</v>
      </c>
      <c r="E810" s="44">
        <v>4</v>
      </c>
      <c r="F810" s="46">
        <v>50.78</v>
      </c>
      <c r="G810" s="41">
        <f t="shared" ca="1" si="14"/>
        <v>203.12</v>
      </c>
      <c r="H810" s="42" t="s">
        <v>13</v>
      </c>
    </row>
    <row r="811" spans="2:8" ht="12.75">
      <c r="B811" s="38" t="s">
        <v>12</v>
      </c>
      <c r="C811" s="39">
        <v>45432</v>
      </c>
      <c r="D811" s="43">
        <v>0.71889432870370373</v>
      </c>
      <c r="E811" s="44">
        <v>8</v>
      </c>
      <c r="F811" s="46">
        <v>50.78</v>
      </c>
      <c r="G811" s="41">
        <f t="shared" ca="1" si="14"/>
        <v>406.24</v>
      </c>
      <c r="H811" s="42" t="s">
        <v>13</v>
      </c>
    </row>
    <row r="812" spans="2:8" ht="12.75">
      <c r="B812" s="38" t="s">
        <v>12</v>
      </c>
      <c r="C812" s="39">
        <v>45432</v>
      </c>
      <c r="D812" s="43">
        <v>0.71889456018518527</v>
      </c>
      <c r="E812" s="44">
        <v>2</v>
      </c>
      <c r="F812" s="46">
        <v>50.78</v>
      </c>
      <c r="G812" s="41">
        <f t="shared" ca="1" si="14"/>
        <v>101.56</v>
      </c>
      <c r="H812" s="42" t="s">
        <v>13</v>
      </c>
    </row>
    <row r="813" spans="2:8" ht="12.75">
      <c r="B813" s="38" t="s">
        <v>12</v>
      </c>
      <c r="C813" s="39">
        <v>45432</v>
      </c>
      <c r="D813" s="43">
        <v>0.71898773148148154</v>
      </c>
      <c r="E813" s="44">
        <v>2</v>
      </c>
      <c r="F813" s="46">
        <v>50.78</v>
      </c>
      <c r="G813" s="41">
        <f t="shared" ca="1" si="14"/>
        <v>101.56</v>
      </c>
      <c r="H813" s="42" t="s">
        <v>13</v>
      </c>
    </row>
    <row r="814" spans="2:8" ht="12.75">
      <c r="B814" s="38" t="s">
        <v>12</v>
      </c>
      <c r="C814" s="39">
        <v>45432</v>
      </c>
      <c r="D814" s="43">
        <v>0.71898773148148154</v>
      </c>
      <c r="E814" s="44">
        <v>2</v>
      </c>
      <c r="F814" s="46">
        <v>50.78</v>
      </c>
      <c r="G814" s="41">
        <f t="shared" ca="1" si="14"/>
        <v>101.56</v>
      </c>
      <c r="H814" s="42" t="s">
        <v>13</v>
      </c>
    </row>
    <row r="815" spans="2:8" ht="12.75">
      <c r="B815" s="38" t="s">
        <v>12</v>
      </c>
      <c r="C815" s="39">
        <v>45432</v>
      </c>
      <c r="D815" s="43">
        <v>0.71898773148148154</v>
      </c>
      <c r="E815" s="44">
        <v>2</v>
      </c>
      <c r="F815" s="46">
        <v>50.78</v>
      </c>
      <c r="G815" s="41">
        <f t="shared" ca="1" si="14"/>
        <v>101.56</v>
      </c>
      <c r="H815" s="42" t="s">
        <v>13</v>
      </c>
    </row>
    <row r="816" spans="2:8" ht="12.75">
      <c r="B816" s="38" t="s">
        <v>12</v>
      </c>
      <c r="C816" s="39">
        <v>45432</v>
      </c>
      <c r="D816" s="43">
        <v>0.71898773148148154</v>
      </c>
      <c r="E816" s="44">
        <v>3</v>
      </c>
      <c r="F816" s="46">
        <v>50.78</v>
      </c>
      <c r="G816" s="41">
        <f t="shared" ca="1" si="14"/>
        <v>152.34</v>
      </c>
      <c r="H816" s="42" t="s">
        <v>13</v>
      </c>
    </row>
    <row r="817" spans="2:8" ht="12.75">
      <c r="B817" s="38" t="s">
        <v>12</v>
      </c>
      <c r="C817" s="39">
        <v>45432</v>
      </c>
      <c r="D817" s="43">
        <v>0.71898773148148154</v>
      </c>
      <c r="E817" s="44">
        <v>6</v>
      </c>
      <c r="F817" s="46">
        <v>50.78</v>
      </c>
      <c r="G817" s="41">
        <f t="shared" ca="1" si="14"/>
        <v>304.68</v>
      </c>
      <c r="H817" s="42" t="s">
        <v>13</v>
      </c>
    </row>
    <row r="818" spans="2:8" ht="12.75">
      <c r="B818" s="38" t="s">
        <v>12</v>
      </c>
      <c r="C818" s="39">
        <v>45432</v>
      </c>
      <c r="D818" s="43">
        <v>0.71911435185185191</v>
      </c>
      <c r="E818" s="44">
        <v>1</v>
      </c>
      <c r="F818" s="46">
        <v>50.78</v>
      </c>
      <c r="G818" s="41">
        <f t="shared" ca="1" si="14"/>
        <v>50.78</v>
      </c>
      <c r="H818" s="42" t="s">
        <v>13</v>
      </c>
    </row>
    <row r="819" spans="2:8" ht="12.75">
      <c r="B819" s="38" t="s">
        <v>12</v>
      </c>
      <c r="C819" s="39">
        <v>45432</v>
      </c>
      <c r="D819" s="43">
        <v>0.71911435185185191</v>
      </c>
      <c r="E819" s="44">
        <v>1</v>
      </c>
      <c r="F819" s="46">
        <v>50.78</v>
      </c>
      <c r="G819" s="41">
        <f t="shared" ca="1" si="14"/>
        <v>50.78</v>
      </c>
      <c r="H819" s="42" t="s">
        <v>13</v>
      </c>
    </row>
    <row r="820" spans="2:8" ht="12.75">
      <c r="B820" s="38" t="s">
        <v>12</v>
      </c>
      <c r="C820" s="39">
        <v>45432</v>
      </c>
      <c r="D820" s="43">
        <v>0.71911435185185191</v>
      </c>
      <c r="E820" s="44">
        <v>7</v>
      </c>
      <c r="F820" s="46">
        <v>50.78</v>
      </c>
      <c r="G820" s="41">
        <f t="shared" ca="1" si="14"/>
        <v>355.46000000000004</v>
      </c>
      <c r="H820" s="42" t="s">
        <v>13</v>
      </c>
    </row>
    <row r="821" spans="2:8" ht="12.75">
      <c r="B821" s="38" t="s">
        <v>12</v>
      </c>
      <c r="C821" s="39">
        <v>45432</v>
      </c>
      <c r="D821" s="43">
        <v>0.71921655092592596</v>
      </c>
      <c r="E821" s="44">
        <v>1</v>
      </c>
      <c r="F821" s="46">
        <v>50.78</v>
      </c>
      <c r="G821" s="41">
        <f t="shared" ca="1" si="14"/>
        <v>50.78</v>
      </c>
      <c r="H821" s="42" t="s">
        <v>13</v>
      </c>
    </row>
    <row r="822" spans="2:8" ht="12.75">
      <c r="B822" s="38" t="s">
        <v>12</v>
      </c>
      <c r="C822" s="39">
        <v>45432</v>
      </c>
      <c r="D822" s="43">
        <v>0.71921655092592596</v>
      </c>
      <c r="E822" s="44">
        <v>2</v>
      </c>
      <c r="F822" s="46">
        <v>50.78</v>
      </c>
      <c r="G822" s="41">
        <f t="shared" ca="1" si="14"/>
        <v>101.56</v>
      </c>
      <c r="H822" s="42" t="s">
        <v>13</v>
      </c>
    </row>
    <row r="823" spans="2:8" ht="12.75">
      <c r="B823" s="38" t="s">
        <v>12</v>
      </c>
      <c r="C823" s="39">
        <v>45432</v>
      </c>
      <c r="D823" s="43">
        <v>0.71921655092592596</v>
      </c>
      <c r="E823" s="44">
        <v>3</v>
      </c>
      <c r="F823" s="46">
        <v>50.78</v>
      </c>
      <c r="G823" s="41">
        <f t="shared" ca="1" si="14"/>
        <v>152.34</v>
      </c>
      <c r="H823" s="42" t="s">
        <v>13</v>
      </c>
    </row>
    <row r="824" spans="2:8" ht="12.75">
      <c r="B824" s="38" t="s">
        <v>12</v>
      </c>
      <c r="C824" s="39">
        <v>45432</v>
      </c>
      <c r="D824" s="43">
        <v>0.71960717592592593</v>
      </c>
      <c r="E824" s="44">
        <v>1</v>
      </c>
      <c r="F824" s="46">
        <v>50.78</v>
      </c>
      <c r="G824" s="41">
        <f t="shared" ca="1" si="14"/>
        <v>50.78</v>
      </c>
      <c r="H824" s="42" t="s">
        <v>13</v>
      </c>
    </row>
    <row r="825" spans="2:8" ht="12.75">
      <c r="B825" s="38" t="s">
        <v>12</v>
      </c>
      <c r="C825" s="39">
        <v>45432</v>
      </c>
      <c r="D825" s="43">
        <v>0.71960717592592593</v>
      </c>
      <c r="E825" s="44">
        <v>2</v>
      </c>
      <c r="F825" s="46">
        <v>50.78</v>
      </c>
      <c r="G825" s="41">
        <f t="shared" ca="1" si="14"/>
        <v>101.56</v>
      </c>
      <c r="H825" s="42" t="s">
        <v>13</v>
      </c>
    </row>
    <row r="826" spans="2:8" ht="12.75">
      <c r="B826" s="38" t="s">
        <v>12</v>
      </c>
      <c r="C826" s="39">
        <v>45432</v>
      </c>
      <c r="D826" s="43">
        <v>0.71960717592592593</v>
      </c>
      <c r="E826" s="44">
        <v>7</v>
      </c>
      <c r="F826" s="46">
        <v>50.78</v>
      </c>
      <c r="G826" s="41">
        <f t="shared" ca="1" si="14"/>
        <v>355.46000000000004</v>
      </c>
      <c r="H826" s="42" t="s">
        <v>13</v>
      </c>
    </row>
    <row r="827" spans="2:8" ht="12.75">
      <c r="B827" s="38" t="s">
        <v>12</v>
      </c>
      <c r="C827" s="39">
        <v>45432</v>
      </c>
      <c r="D827" s="43">
        <v>0.72041793981481483</v>
      </c>
      <c r="E827" s="44">
        <v>1</v>
      </c>
      <c r="F827" s="46">
        <v>50.78</v>
      </c>
      <c r="G827" s="41">
        <f t="shared" ca="1" si="14"/>
        <v>50.78</v>
      </c>
      <c r="H827" s="42" t="s">
        <v>13</v>
      </c>
    </row>
    <row r="828" spans="2:8" ht="12.75">
      <c r="B828" s="38" t="s">
        <v>12</v>
      </c>
      <c r="C828" s="39">
        <v>45432</v>
      </c>
      <c r="D828" s="43">
        <v>0.72041793981481483</v>
      </c>
      <c r="E828" s="44">
        <v>1</v>
      </c>
      <c r="F828" s="46">
        <v>50.78</v>
      </c>
      <c r="G828" s="41">
        <f t="shared" ca="1" si="14"/>
        <v>50.78</v>
      </c>
      <c r="H828" s="42" t="s">
        <v>13</v>
      </c>
    </row>
    <row r="829" spans="2:8" ht="12.75">
      <c r="B829" s="38" t="s">
        <v>12</v>
      </c>
      <c r="C829" s="39">
        <v>45432</v>
      </c>
      <c r="D829" s="43">
        <v>0.72041793981481483</v>
      </c>
      <c r="E829" s="44">
        <v>3</v>
      </c>
      <c r="F829" s="46">
        <v>50.78</v>
      </c>
      <c r="G829" s="41">
        <f t="shared" ca="1" si="14"/>
        <v>152.34</v>
      </c>
      <c r="H829" s="42" t="s">
        <v>13</v>
      </c>
    </row>
    <row r="830" spans="2:8" ht="12.75">
      <c r="B830" s="38" t="s">
        <v>12</v>
      </c>
      <c r="C830" s="39">
        <v>45432</v>
      </c>
      <c r="D830" s="43">
        <v>0.72041793981481483</v>
      </c>
      <c r="E830" s="44">
        <v>3</v>
      </c>
      <c r="F830" s="46">
        <v>50.78</v>
      </c>
      <c r="G830" s="41">
        <f t="shared" ca="1" si="14"/>
        <v>152.34</v>
      </c>
      <c r="H830" s="42" t="s">
        <v>13</v>
      </c>
    </row>
    <row r="831" spans="2:8" ht="12.75">
      <c r="B831" s="38" t="s">
        <v>12</v>
      </c>
      <c r="C831" s="39">
        <v>45432</v>
      </c>
      <c r="D831" s="43">
        <v>0.7204180555555556</v>
      </c>
      <c r="E831" s="44">
        <v>1</v>
      </c>
      <c r="F831" s="46">
        <v>50.78</v>
      </c>
      <c r="G831" s="41">
        <f t="shared" ca="1" si="14"/>
        <v>50.78</v>
      </c>
      <c r="H831" s="42" t="s">
        <v>13</v>
      </c>
    </row>
    <row r="832" spans="2:8" ht="12.75">
      <c r="B832" s="38" t="s">
        <v>12</v>
      </c>
      <c r="C832" s="39">
        <v>45432</v>
      </c>
      <c r="D832" s="43">
        <v>0.72286319444444447</v>
      </c>
      <c r="E832" s="44">
        <v>1</v>
      </c>
      <c r="F832" s="46">
        <v>50.8</v>
      </c>
      <c r="G832" s="41">
        <f t="shared" ca="1" si="14"/>
        <v>50.8</v>
      </c>
      <c r="H832" s="42" t="s">
        <v>13</v>
      </c>
    </row>
    <row r="833" spans="2:8" ht="12.75">
      <c r="B833" s="38" t="s">
        <v>12</v>
      </c>
      <c r="C833" s="39">
        <v>45432</v>
      </c>
      <c r="D833" s="43">
        <v>0.72286319444444447</v>
      </c>
      <c r="E833" s="44">
        <v>2</v>
      </c>
      <c r="F833" s="46">
        <v>50.8</v>
      </c>
      <c r="G833" s="41">
        <f t="shared" ca="1" si="14"/>
        <v>101.6</v>
      </c>
      <c r="H833" s="42" t="s">
        <v>13</v>
      </c>
    </row>
    <row r="834" spans="2:8" ht="12.75">
      <c r="B834" s="38" t="s">
        <v>12</v>
      </c>
      <c r="C834" s="39">
        <v>45432</v>
      </c>
      <c r="D834" s="43">
        <v>0.72286319444444447</v>
      </c>
      <c r="E834" s="44">
        <v>3</v>
      </c>
      <c r="F834" s="46">
        <v>50.8</v>
      </c>
      <c r="G834" s="41">
        <f t="shared" ca="1" si="14"/>
        <v>152.39999999999998</v>
      </c>
      <c r="H834" s="42" t="s">
        <v>13</v>
      </c>
    </row>
    <row r="835" spans="2:8" ht="12.75">
      <c r="B835" s="38" t="s">
        <v>12</v>
      </c>
      <c r="C835" s="39">
        <v>45432</v>
      </c>
      <c r="D835" s="43">
        <v>0.72286319444444447</v>
      </c>
      <c r="E835" s="44">
        <v>5</v>
      </c>
      <c r="F835" s="46">
        <v>50.8</v>
      </c>
      <c r="G835" s="41">
        <f t="shared" ca="1" si="14"/>
        <v>254</v>
      </c>
      <c r="H835" s="42" t="s">
        <v>13</v>
      </c>
    </row>
    <row r="836" spans="2:8" ht="12.75">
      <c r="B836" s="38" t="s">
        <v>12</v>
      </c>
      <c r="C836" s="39">
        <v>45432</v>
      </c>
      <c r="D836" s="43">
        <v>0.72286319444444447</v>
      </c>
      <c r="E836" s="44">
        <v>7</v>
      </c>
      <c r="F836" s="46">
        <v>50.8</v>
      </c>
      <c r="G836" s="41">
        <f t="shared" ca="1" si="14"/>
        <v>355.59999999999997</v>
      </c>
      <c r="H836" s="42" t="s">
        <v>13</v>
      </c>
    </row>
    <row r="837" spans="2:8" ht="12.75">
      <c r="B837" s="38" t="s">
        <v>12</v>
      </c>
      <c r="C837" s="39">
        <v>45432</v>
      </c>
      <c r="D837" s="43">
        <v>0.7228634259259259</v>
      </c>
      <c r="E837" s="44">
        <v>2</v>
      </c>
      <c r="F837" s="46">
        <v>50.8</v>
      </c>
      <c r="G837" s="41">
        <f t="shared" ca="1" si="14"/>
        <v>101.6</v>
      </c>
      <c r="H837" s="42" t="s">
        <v>13</v>
      </c>
    </row>
    <row r="838" spans="2:8" ht="12.75">
      <c r="B838" s="38" t="s">
        <v>12</v>
      </c>
      <c r="C838" s="39">
        <v>45432</v>
      </c>
      <c r="D838" s="43">
        <v>0.7228634259259259</v>
      </c>
      <c r="E838" s="44">
        <v>2</v>
      </c>
      <c r="F838" s="46">
        <v>50.8</v>
      </c>
      <c r="G838" s="41">
        <f t="shared" ca="1" si="14"/>
        <v>101.6</v>
      </c>
      <c r="H838" s="42" t="s">
        <v>13</v>
      </c>
    </row>
    <row r="839" spans="2:8" ht="12.75">
      <c r="B839" s="38" t="s">
        <v>12</v>
      </c>
      <c r="C839" s="39">
        <v>45432</v>
      </c>
      <c r="D839" s="43">
        <v>0.7228634259259259</v>
      </c>
      <c r="E839" s="44">
        <v>4</v>
      </c>
      <c r="F839" s="46">
        <v>50.8</v>
      </c>
      <c r="G839" s="41">
        <f t="shared" ca="1" si="14"/>
        <v>203.2</v>
      </c>
      <c r="H839" s="42" t="s">
        <v>13</v>
      </c>
    </row>
    <row r="840" spans="2:8" ht="12.75">
      <c r="B840" s="38" t="s">
        <v>12</v>
      </c>
      <c r="C840" s="39">
        <v>45432</v>
      </c>
      <c r="D840" s="43">
        <v>0.72288333333333332</v>
      </c>
      <c r="E840" s="44">
        <v>13</v>
      </c>
      <c r="F840" s="46">
        <v>50.78</v>
      </c>
      <c r="G840" s="41">
        <f t="shared" ca="1" si="14"/>
        <v>660.14</v>
      </c>
      <c r="H840" s="42" t="s">
        <v>13</v>
      </c>
    </row>
    <row r="841" spans="2:8" ht="12.75">
      <c r="B841" s="38" t="s">
        <v>12</v>
      </c>
      <c r="C841" s="39">
        <v>45432</v>
      </c>
      <c r="D841" s="43">
        <v>0.72288356481481486</v>
      </c>
      <c r="E841" s="44">
        <v>10</v>
      </c>
      <c r="F841" s="46">
        <v>50.78</v>
      </c>
      <c r="G841" s="41">
        <f t="shared" ca="1" si="14"/>
        <v>507.8</v>
      </c>
      <c r="H841" s="42" t="s">
        <v>13</v>
      </c>
    </row>
    <row r="842" spans="2:8" ht="12.75">
      <c r="B842" s="38" t="s">
        <v>12</v>
      </c>
      <c r="C842" s="39">
        <v>45432</v>
      </c>
      <c r="D842" s="43">
        <v>0.72473009259259258</v>
      </c>
      <c r="E842" s="44">
        <v>1</v>
      </c>
      <c r="F842" s="46">
        <v>50.78</v>
      </c>
      <c r="G842" s="41">
        <f t="shared" ca="1" si="14"/>
        <v>50.78</v>
      </c>
      <c r="H842" s="42" t="s">
        <v>13</v>
      </c>
    </row>
    <row r="843" spans="2:8" ht="12.75">
      <c r="B843" s="38" t="s">
        <v>12</v>
      </c>
      <c r="C843" s="39">
        <v>45432</v>
      </c>
      <c r="D843" s="43">
        <v>0.72473009259259258</v>
      </c>
      <c r="E843" s="44">
        <v>1</v>
      </c>
      <c r="F843" s="46">
        <v>50.78</v>
      </c>
      <c r="G843" s="41">
        <f t="shared" ca="1" si="14"/>
        <v>50.78</v>
      </c>
      <c r="H843" s="42" t="s">
        <v>13</v>
      </c>
    </row>
    <row r="844" spans="2:8" ht="12.75">
      <c r="B844" s="38" t="s">
        <v>12</v>
      </c>
      <c r="C844" s="39">
        <v>45432</v>
      </c>
      <c r="D844" s="43">
        <v>0.72473009259259258</v>
      </c>
      <c r="E844" s="44">
        <v>3</v>
      </c>
      <c r="F844" s="46">
        <v>50.78</v>
      </c>
      <c r="G844" s="41">
        <f t="shared" ca="1" si="14"/>
        <v>152.34</v>
      </c>
      <c r="H844" s="42" t="s">
        <v>13</v>
      </c>
    </row>
    <row r="845" spans="2:8" ht="12.75">
      <c r="B845" s="38" t="s">
        <v>12</v>
      </c>
      <c r="C845" s="39">
        <v>45432</v>
      </c>
      <c r="D845" s="43">
        <v>0.72477268518518523</v>
      </c>
      <c r="E845" s="44">
        <v>4</v>
      </c>
      <c r="F845" s="46">
        <v>50.78</v>
      </c>
      <c r="G845" s="41">
        <f t="shared" ca="1" si="14"/>
        <v>203.12</v>
      </c>
      <c r="H845" s="42" t="s">
        <v>13</v>
      </c>
    </row>
    <row r="846" spans="2:8" ht="12.75">
      <c r="B846" s="38" t="s">
        <v>12</v>
      </c>
      <c r="C846" s="39">
        <v>45432</v>
      </c>
      <c r="D846" s="43">
        <v>0.72477268518518523</v>
      </c>
      <c r="E846" s="44">
        <v>4</v>
      </c>
      <c r="F846" s="46">
        <v>50.78</v>
      </c>
      <c r="G846" s="41">
        <f t="shared" ca="1" si="14"/>
        <v>203.12</v>
      </c>
      <c r="H846" s="42" t="s">
        <v>13</v>
      </c>
    </row>
    <row r="847" spans="2:8" ht="12.75">
      <c r="B847" s="38" t="s">
        <v>12</v>
      </c>
      <c r="C847" s="39">
        <v>45432</v>
      </c>
      <c r="D847" s="43">
        <v>0.72479606481481484</v>
      </c>
      <c r="E847" s="44">
        <v>1</v>
      </c>
      <c r="F847" s="46">
        <v>50.78</v>
      </c>
      <c r="G847" s="41">
        <f t="shared" ca="1" si="14"/>
        <v>50.78</v>
      </c>
      <c r="H847" s="42" t="s">
        <v>13</v>
      </c>
    </row>
    <row r="848" spans="2:8" ht="12.75">
      <c r="B848" s="38" t="s">
        <v>12</v>
      </c>
      <c r="C848" s="39">
        <v>45432</v>
      </c>
      <c r="D848" s="43">
        <v>0.72479606481481484</v>
      </c>
      <c r="E848" s="44">
        <v>2</v>
      </c>
      <c r="F848" s="46">
        <v>50.78</v>
      </c>
      <c r="G848" s="41">
        <f t="shared" ca="1" si="14"/>
        <v>101.56</v>
      </c>
      <c r="H848" s="42" t="s">
        <v>13</v>
      </c>
    </row>
    <row r="849" spans="2:8" ht="12.75">
      <c r="B849" s="38" t="s">
        <v>12</v>
      </c>
      <c r="C849" s="39">
        <v>45432</v>
      </c>
      <c r="D849" s="43">
        <v>0.72488761574074079</v>
      </c>
      <c r="E849" s="44">
        <v>1</v>
      </c>
      <c r="F849" s="46">
        <v>50.78</v>
      </c>
      <c r="G849" s="41">
        <f t="shared" ref="G849:G912" ca="1" si="15">E849*F849</f>
        <v>50.78</v>
      </c>
      <c r="H849" s="42" t="s">
        <v>13</v>
      </c>
    </row>
    <row r="850" spans="2:8" ht="12.75">
      <c r="B850" s="38" t="s">
        <v>12</v>
      </c>
      <c r="C850" s="39">
        <v>45432</v>
      </c>
      <c r="D850" s="43">
        <v>0.72488761574074079</v>
      </c>
      <c r="E850" s="44">
        <v>1</v>
      </c>
      <c r="F850" s="46">
        <v>50.78</v>
      </c>
      <c r="G850" s="41">
        <f t="shared" ca="1" si="15"/>
        <v>50.78</v>
      </c>
      <c r="H850" s="42" t="s">
        <v>13</v>
      </c>
    </row>
    <row r="851" spans="2:8" ht="12.75">
      <c r="B851" s="38" t="s">
        <v>12</v>
      </c>
      <c r="C851" s="39">
        <v>45432</v>
      </c>
      <c r="D851" s="43">
        <v>0.72488761574074079</v>
      </c>
      <c r="E851" s="44">
        <v>13</v>
      </c>
      <c r="F851" s="46">
        <v>50.78</v>
      </c>
      <c r="G851" s="41">
        <f t="shared" ca="1" si="15"/>
        <v>660.14</v>
      </c>
      <c r="H851" s="42" t="s">
        <v>13</v>
      </c>
    </row>
    <row r="852" spans="2:8" ht="12.75">
      <c r="B852" s="38" t="s">
        <v>12</v>
      </c>
      <c r="C852" s="39">
        <v>45432</v>
      </c>
      <c r="D852" s="43">
        <v>0.725722800925926</v>
      </c>
      <c r="E852" s="44">
        <v>1</v>
      </c>
      <c r="F852" s="46">
        <v>50.76</v>
      </c>
      <c r="G852" s="41">
        <f t="shared" ca="1" si="15"/>
        <v>50.76</v>
      </c>
      <c r="H852" s="42" t="s">
        <v>13</v>
      </c>
    </row>
    <row r="853" spans="2:8" ht="12.75">
      <c r="B853" s="38" t="s">
        <v>12</v>
      </c>
      <c r="C853" s="39">
        <v>45432</v>
      </c>
      <c r="D853" s="43">
        <v>0.725722800925926</v>
      </c>
      <c r="E853" s="44">
        <v>1</v>
      </c>
      <c r="F853" s="46">
        <v>50.76</v>
      </c>
      <c r="G853" s="41">
        <f t="shared" ca="1" si="15"/>
        <v>50.76</v>
      </c>
      <c r="H853" s="42" t="s">
        <v>13</v>
      </c>
    </row>
    <row r="854" spans="2:8" ht="12.75">
      <c r="B854" s="38" t="s">
        <v>12</v>
      </c>
      <c r="C854" s="39">
        <v>45432</v>
      </c>
      <c r="D854" s="43">
        <v>0.725722800925926</v>
      </c>
      <c r="E854" s="44">
        <v>2</v>
      </c>
      <c r="F854" s="46">
        <v>50.76</v>
      </c>
      <c r="G854" s="41">
        <f t="shared" ca="1" si="15"/>
        <v>101.52</v>
      </c>
      <c r="H854" s="42" t="s">
        <v>13</v>
      </c>
    </row>
    <row r="855" spans="2:8" ht="12.75">
      <c r="B855" s="38" t="s">
        <v>12</v>
      </c>
      <c r="C855" s="39">
        <v>45432</v>
      </c>
      <c r="D855" s="43">
        <v>0.725722800925926</v>
      </c>
      <c r="E855" s="44">
        <v>5</v>
      </c>
      <c r="F855" s="46">
        <v>50.76</v>
      </c>
      <c r="G855" s="41">
        <f t="shared" ca="1" si="15"/>
        <v>253.79999999999998</v>
      </c>
      <c r="H855" s="42" t="s">
        <v>13</v>
      </c>
    </row>
    <row r="856" spans="2:8" ht="12.75">
      <c r="B856" s="38" t="s">
        <v>12</v>
      </c>
      <c r="C856" s="39">
        <v>45432</v>
      </c>
      <c r="D856" s="43">
        <v>0.725722800925926</v>
      </c>
      <c r="E856" s="44">
        <v>6</v>
      </c>
      <c r="F856" s="46">
        <v>50.76</v>
      </c>
      <c r="G856" s="41">
        <f t="shared" ca="1" si="15"/>
        <v>304.56</v>
      </c>
      <c r="H856" s="42" t="s">
        <v>13</v>
      </c>
    </row>
    <row r="857" spans="2:8" ht="12.75">
      <c r="B857" s="38" t="s">
        <v>12</v>
      </c>
      <c r="C857" s="39">
        <v>45432</v>
      </c>
      <c r="D857" s="43">
        <v>0.725722800925926</v>
      </c>
      <c r="E857" s="44">
        <v>6</v>
      </c>
      <c r="F857" s="46">
        <v>50.76</v>
      </c>
      <c r="G857" s="41">
        <f t="shared" ca="1" si="15"/>
        <v>304.56</v>
      </c>
      <c r="H857" s="42" t="s">
        <v>13</v>
      </c>
    </row>
    <row r="858" spans="2:8" ht="12.75">
      <c r="B858" s="38" t="s">
        <v>12</v>
      </c>
      <c r="C858" s="39">
        <v>45432</v>
      </c>
      <c r="D858" s="43">
        <v>0.72572303240740743</v>
      </c>
      <c r="E858" s="44">
        <v>2</v>
      </c>
      <c r="F858" s="46">
        <v>50.76</v>
      </c>
      <c r="G858" s="41">
        <f t="shared" ca="1" si="15"/>
        <v>101.52</v>
      </c>
      <c r="H858" s="42" t="s">
        <v>13</v>
      </c>
    </row>
    <row r="859" spans="2:8" ht="12.75">
      <c r="B859" s="38" t="s">
        <v>12</v>
      </c>
      <c r="C859" s="39">
        <v>45432</v>
      </c>
      <c r="D859" s="43">
        <v>0.72572303240740743</v>
      </c>
      <c r="E859" s="44">
        <v>10</v>
      </c>
      <c r="F859" s="46">
        <v>50.76</v>
      </c>
      <c r="G859" s="41">
        <f t="shared" ca="1" si="15"/>
        <v>507.59999999999997</v>
      </c>
      <c r="H859" s="42" t="s">
        <v>13</v>
      </c>
    </row>
    <row r="860" spans="2:8" ht="12.75">
      <c r="B860" s="38" t="s">
        <v>12</v>
      </c>
      <c r="C860" s="39">
        <v>45432</v>
      </c>
      <c r="D860" s="43">
        <v>0.72600081018518525</v>
      </c>
      <c r="E860" s="44">
        <v>2</v>
      </c>
      <c r="F860" s="46">
        <v>50.76</v>
      </c>
      <c r="G860" s="41">
        <f t="shared" ca="1" si="15"/>
        <v>101.52</v>
      </c>
      <c r="H860" s="42" t="s">
        <v>13</v>
      </c>
    </row>
    <row r="861" spans="2:8" ht="12.75">
      <c r="B861" s="38" t="s">
        <v>12</v>
      </c>
      <c r="C861" s="39">
        <v>45432</v>
      </c>
      <c r="D861" s="43">
        <v>0.72600081018518525</v>
      </c>
      <c r="E861" s="44">
        <v>2</v>
      </c>
      <c r="F861" s="46">
        <v>50.76</v>
      </c>
      <c r="G861" s="41">
        <f t="shared" ca="1" si="15"/>
        <v>101.52</v>
      </c>
      <c r="H861" s="42" t="s">
        <v>13</v>
      </c>
    </row>
    <row r="862" spans="2:8" ht="12.75">
      <c r="B862" s="38" t="s">
        <v>12</v>
      </c>
      <c r="C862" s="39">
        <v>45432</v>
      </c>
      <c r="D862" s="43">
        <v>0.72600081018518525</v>
      </c>
      <c r="E862" s="44">
        <v>3</v>
      </c>
      <c r="F862" s="46">
        <v>50.76</v>
      </c>
      <c r="G862" s="41">
        <f t="shared" ca="1" si="15"/>
        <v>152.28</v>
      </c>
      <c r="H862" s="42" t="s">
        <v>13</v>
      </c>
    </row>
    <row r="863" spans="2:8" ht="12.75">
      <c r="B863" s="38" t="s">
        <v>12</v>
      </c>
      <c r="C863" s="39">
        <v>45432</v>
      </c>
      <c r="D863" s="43">
        <v>0.72600081018518525</v>
      </c>
      <c r="E863" s="44">
        <v>6</v>
      </c>
      <c r="F863" s="46">
        <v>50.76</v>
      </c>
      <c r="G863" s="41">
        <f t="shared" ca="1" si="15"/>
        <v>304.56</v>
      </c>
      <c r="H863" s="42" t="s">
        <v>13</v>
      </c>
    </row>
    <row r="864" spans="2:8" ht="12.75">
      <c r="B864" s="38" t="s">
        <v>12</v>
      </c>
      <c r="C864" s="39">
        <v>45432</v>
      </c>
      <c r="D864" s="43">
        <v>0.7260054398148148</v>
      </c>
      <c r="E864" s="44">
        <v>1</v>
      </c>
      <c r="F864" s="46">
        <v>50.76</v>
      </c>
      <c r="G864" s="41">
        <f t="shared" ca="1" si="15"/>
        <v>50.76</v>
      </c>
      <c r="H864" s="42" t="s">
        <v>13</v>
      </c>
    </row>
    <row r="865" spans="2:8" ht="12.75">
      <c r="B865" s="38" t="s">
        <v>12</v>
      </c>
      <c r="C865" s="39">
        <v>45432</v>
      </c>
      <c r="D865" s="43">
        <v>0.7260054398148148</v>
      </c>
      <c r="E865" s="44">
        <v>3</v>
      </c>
      <c r="F865" s="46">
        <v>50.76</v>
      </c>
      <c r="G865" s="41">
        <f t="shared" ca="1" si="15"/>
        <v>152.28</v>
      </c>
      <c r="H865" s="42" t="s">
        <v>13</v>
      </c>
    </row>
    <row r="866" spans="2:8" ht="12.75">
      <c r="B866" s="38" t="s">
        <v>12</v>
      </c>
      <c r="C866" s="39">
        <v>45432</v>
      </c>
      <c r="D866" s="43">
        <v>0.72632870370370373</v>
      </c>
      <c r="E866" s="44">
        <v>2</v>
      </c>
      <c r="F866" s="46">
        <v>50.76</v>
      </c>
      <c r="G866" s="41">
        <f t="shared" ca="1" si="15"/>
        <v>101.52</v>
      </c>
      <c r="H866" s="42" t="s">
        <v>13</v>
      </c>
    </row>
    <row r="867" spans="2:8" ht="12.75">
      <c r="B867" s="38" t="s">
        <v>12</v>
      </c>
      <c r="C867" s="39">
        <v>45432</v>
      </c>
      <c r="D867" s="43">
        <v>0.72632870370370373</v>
      </c>
      <c r="E867" s="44">
        <v>2</v>
      </c>
      <c r="F867" s="46">
        <v>50.76</v>
      </c>
      <c r="G867" s="41">
        <f t="shared" ca="1" si="15"/>
        <v>101.52</v>
      </c>
      <c r="H867" s="42" t="s">
        <v>13</v>
      </c>
    </row>
    <row r="868" spans="2:8" ht="12.75">
      <c r="B868" s="38" t="s">
        <v>12</v>
      </c>
      <c r="C868" s="39">
        <v>45432</v>
      </c>
      <c r="D868" s="43">
        <v>0.72632870370370373</v>
      </c>
      <c r="E868" s="44">
        <v>3</v>
      </c>
      <c r="F868" s="46">
        <v>50.76</v>
      </c>
      <c r="G868" s="41">
        <f t="shared" ca="1" si="15"/>
        <v>152.28</v>
      </c>
      <c r="H868" s="42" t="s">
        <v>13</v>
      </c>
    </row>
    <row r="869" spans="2:8" ht="12.75">
      <c r="B869" s="38" t="s">
        <v>12</v>
      </c>
      <c r="C869" s="39">
        <v>45432</v>
      </c>
      <c r="D869" s="43">
        <v>0.72644062500000006</v>
      </c>
      <c r="E869" s="44">
        <v>2</v>
      </c>
      <c r="F869" s="46">
        <v>50.76</v>
      </c>
      <c r="G869" s="41">
        <f t="shared" ca="1" si="15"/>
        <v>101.52</v>
      </c>
      <c r="H869" s="42" t="s">
        <v>13</v>
      </c>
    </row>
    <row r="870" spans="2:8" ht="12.75">
      <c r="B870" s="38" t="s">
        <v>12</v>
      </c>
      <c r="C870" s="39">
        <v>45432</v>
      </c>
      <c r="D870" s="43">
        <v>0.72644062500000006</v>
      </c>
      <c r="E870" s="44">
        <v>2</v>
      </c>
      <c r="F870" s="46">
        <v>50.76</v>
      </c>
      <c r="G870" s="41">
        <f t="shared" ca="1" si="15"/>
        <v>101.52</v>
      </c>
      <c r="H870" s="42" t="s">
        <v>13</v>
      </c>
    </row>
    <row r="871" spans="2:8" ht="12.75">
      <c r="B871" s="38" t="s">
        <v>12</v>
      </c>
      <c r="C871" s="39">
        <v>45432</v>
      </c>
      <c r="D871" s="43">
        <v>0.72644074074074072</v>
      </c>
      <c r="E871" s="44">
        <v>1</v>
      </c>
      <c r="F871" s="46">
        <v>50.76</v>
      </c>
      <c r="G871" s="41">
        <f t="shared" ca="1" si="15"/>
        <v>50.76</v>
      </c>
      <c r="H871" s="42" t="s">
        <v>13</v>
      </c>
    </row>
    <row r="872" spans="2:8" ht="12.75">
      <c r="B872" s="38" t="s">
        <v>12</v>
      </c>
      <c r="C872" s="39">
        <v>45432</v>
      </c>
      <c r="D872" s="43">
        <v>0.72695219907407416</v>
      </c>
      <c r="E872" s="44">
        <v>1</v>
      </c>
      <c r="F872" s="46">
        <v>50.74</v>
      </c>
      <c r="G872" s="41">
        <f t="shared" ca="1" si="15"/>
        <v>50.74</v>
      </c>
      <c r="H872" s="42" t="s">
        <v>13</v>
      </c>
    </row>
    <row r="873" spans="2:8" ht="12.75">
      <c r="B873" s="38" t="s">
        <v>12</v>
      </c>
      <c r="C873" s="39">
        <v>45432</v>
      </c>
      <c r="D873" s="43">
        <v>0.72695219907407416</v>
      </c>
      <c r="E873" s="44">
        <v>2</v>
      </c>
      <c r="F873" s="46">
        <v>50.74</v>
      </c>
      <c r="G873" s="41">
        <f t="shared" ca="1" si="15"/>
        <v>101.48</v>
      </c>
      <c r="H873" s="42" t="s">
        <v>13</v>
      </c>
    </row>
    <row r="874" spans="2:8" ht="12.75">
      <c r="B874" s="38" t="s">
        <v>12</v>
      </c>
      <c r="C874" s="39">
        <v>45432</v>
      </c>
      <c r="D874" s="43">
        <v>0.72695219907407416</v>
      </c>
      <c r="E874" s="44">
        <v>2</v>
      </c>
      <c r="F874" s="46">
        <v>50.74</v>
      </c>
      <c r="G874" s="41">
        <f t="shared" ca="1" si="15"/>
        <v>101.48</v>
      </c>
      <c r="H874" s="42" t="s">
        <v>13</v>
      </c>
    </row>
    <row r="875" spans="2:8" ht="12.75">
      <c r="B875" s="38" t="s">
        <v>12</v>
      </c>
      <c r="C875" s="39">
        <v>45432</v>
      </c>
      <c r="D875" s="43">
        <v>0.72695219907407416</v>
      </c>
      <c r="E875" s="44">
        <v>2</v>
      </c>
      <c r="F875" s="46">
        <v>50.74</v>
      </c>
      <c r="G875" s="41">
        <f t="shared" ca="1" si="15"/>
        <v>101.48</v>
      </c>
      <c r="H875" s="42" t="s">
        <v>13</v>
      </c>
    </row>
    <row r="876" spans="2:8" ht="12.75">
      <c r="B876" s="38" t="s">
        <v>12</v>
      </c>
      <c r="C876" s="39">
        <v>45432</v>
      </c>
      <c r="D876" s="43">
        <v>0.72695219907407416</v>
      </c>
      <c r="E876" s="44">
        <v>5</v>
      </c>
      <c r="F876" s="46">
        <v>50.74</v>
      </c>
      <c r="G876" s="41">
        <f t="shared" ca="1" si="15"/>
        <v>253.70000000000002</v>
      </c>
      <c r="H876" s="42" t="s">
        <v>13</v>
      </c>
    </row>
    <row r="877" spans="2:8" ht="12.75">
      <c r="B877" s="38" t="s">
        <v>12</v>
      </c>
      <c r="C877" s="39">
        <v>45432</v>
      </c>
      <c r="D877" s="43">
        <v>0.72695219907407416</v>
      </c>
      <c r="E877" s="44">
        <v>13</v>
      </c>
      <c r="F877" s="46">
        <v>50.74</v>
      </c>
      <c r="G877" s="41">
        <f t="shared" ca="1" si="15"/>
        <v>659.62</v>
      </c>
      <c r="H877" s="42" t="s">
        <v>13</v>
      </c>
    </row>
    <row r="878" spans="2:8" ht="12.75">
      <c r="B878" s="38" t="s">
        <v>12</v>
      </c>
      <c r="C878" s="39">
        <v>45432</v>
      </c>
      <c r="D878" s="43">
        <v>0.72695243055555558</v>
      </c>
      <c r="E878" s="44">
        <v>9</v>
      </c>
      <c r="F878" s="46">
        <v>50.74</v>
      </c>
      <c r="G878" s="41">
        <f t="shared" ca="1" si="15"/>
        <v>456.66</v>
      </c>
      <c r="H878" s="42" t="s">
        <v>13</v>
      </c>
    </row>
    <row r="879" spans="2:8" ht="12.75">
      <c r="B879" s="38" t="s">
        <v>12</v>
      </c>
      <c r="C879" s="39">
        <v>45432</v>
      </c>
      <c r="D879" s="43">
        <v>0.72695312500000009</v>
      </c>
      <c r="E879" s="44">
        <v>3</v>
      </c>
      <c r="F879" s="46">
        <v>50.74</v>
      </c>
      <c r="G879" s="41">
        <f t="shared" ca="1" si="15"/>
        <v>152.22</v>
      </c>
      <c r="H879" s="42" t="s">
        <v>13</v>
      </c>
    </row>
    <row r="880" spans="2:8" ht="12.75">
      <c r="B880" s="38" t="s">
        <v>12</v>
      </c>
      <c r="C880" s="39">
        <v>45432</v>
      </c>
      <c r="D880" s="43">
        <v>0.72695312500000009</v>
      </c>
      <c r="E880" s="44">
        <v>3</v>
      </c>
      <c r="F880" s="46">
        <v>50.74</v>
      </c>
      <c r="G880" s="41">
        <f t="shared" ca="1" si="15"/>
        <v>152.22</v>
      </c>
      <c r="H880" s="42" t="s">
        <v>13</v>
      </c>
    </row>
    <row r="881" spans="2:8" ht="12.75">
      <c r="B881" s="38" t="s">
        <v>12</v>
      </c>
      <c r="C881" s="39">
        <v>45432</v>
      </c>
      <c r="D881" s="43">
        <v>0.72699050925925923</v>
      </c>
      <c r="E881" s="44">
        <v>2</v>
      </c>
      <c r="F881" s="46">
        <v>50.7</v>
      </c>
      <c r="G881" s="41">
        <f t="shared" ca="1" si="15"/>
        <v>101.4</v>
      </c>
      <c r="H881" s="42" t="s">
        <v>13</v>
      </c>
    </row>
    <row r="882" spans="2:8" ht="12.75">
      <c r="B882" s="38" t="s">
        <v>12</v>
      </c>
      <c r="C882" s="39">
        <v>45432</v>
      </c>
      <c r="D882" s="43">
        <v>0.72699050925925923</v>
      </c>
      <c r="E882" s="44">
        <v>3</v>
      </c>
      <c r="F882" s="46">
        <v>50.7</v>
      </c>
      <c r="G882" s="41">
        <f t="shared" ca="1" si="15"/>
        <v>152.10000000000002</v>
      </c>
      <c r="H882" s="42" t="s">
        <v>13</v>
      </c>
    </row>
    <row r="883" spans="2:8" ht="12.75">
      <c r="B883" s="38" t="s">
        <v>12</v>
      </c>
      <c r="C883" s="39">
        <v>45432</v>
      </c>
      <c r="D883" s="43">
        <v>0.72699050925925923</v>
      </c>
      <c r="E883" s="44">
        <v>3</v>
      </c>
      <c r="F883" s="46">
        <v>50.7</v>
      </c>
      <c r="G883" s="41">
        <f t="shared" ca="1" si="15"/>
        <v>152.10000000000002</v>
      </c>
      <c r="H883" s="42" t="s">
        <v>13</v>
      </c>
    </row>
    <row r="884" spans="2:8" ht="12.75">
      <c r="B884" s="38" t="s">
        <v>12</v>
      </c>
      <c r="C884" s="39">
        <v>45432</v>
      </c>
      <c r="D884" s="43">
        <v>0.72702986111111112</v>
      </c>
      <c r="E884" s="44">
        <v>7</v>
      </c>
      <c r="F884" s="46">
        <v>50.7</v>
      </c>
      <c r="G884" s="41">
        <f t="shared" ca="1" si="15"/>
        <v>354.90000000000003</v>
      </c>
      <c r="H884" s="42" t="s">
        <v>13</v>
      </c>
    </row>
    <row r="885" spans="2:8" ht="12.75">
      <c r="B885" s="38" t="s">
        <v>12</v>
      </c>
      <c r="C885" s="39">
        <v>45432</v>
      </c>
      <c r="D885" s="43">
        <v>0.72717916666666671</v>
      </c>
      <c r="E885" s="44">
        <v>1</v>
      </c>
      <c r="F885" s="46">
        <v>50.7</v>
      </c>
      <c r="G885" s="41">
        <f t="shared" ca="1" si="15"/>
        <v>50.7</v>
      </c>
      <c r="H885" s="42" t="s">
        <v>13</v>
      </c>
    </row>
    <row r="886" spans="2:8" ht="12.75">
      <c r="B886" s="38" t="s">
        <v>12</v>
      </c>
      <c r="C886" s="39">
        <v>45432</v>
      </c>
      <c r="D886" s="43">
        <v>0.72717916666666671</v>
      </c>
      <c r="E886" s="44">
        <v>3</v>
      </c>
      <c r="F886" s="46">
        <v>50.7</v>
      </c>
      <c r="G886" s="41">
        <f t="shared" ca="1" si="15"/>
        <v>152.10000000000002</v>
      </c>
      <c r="H886" s="42" t="s">
        <v>13</v>
      </c>
    </row>
    <row r="887" spans="2:8" ht="12.75">
      <c r="B887" s="38" t="s">
        <v>12</v>
      </c>
      <c r="C887" s="39">
        <v>45432</v>
      </c>
      <c r="D887" s="43">
        <v>0.72717916666666671</v>
      </c>
      <c r="E887" s="44">
        <v>4</v>
      </c>
      <c r="F887" s="46">
        <v>50.7</v>
      </c>
      <c r="G887" s="41">
        <f t="shared" ca="1" si="15"/>
        <v>202.8</v>
      </c>
      <c r="H887" s="42" t="s">
        <v>13</v>
      </c>
    </row>
    <row r="888" spans="2:8" ht="12.75">
      <c r="B888" s="38" t="s">
        <v>12</v>
      </c>
      <c r="C888" s="39">
        <v>45432</v>
      </c>
      <c r="D888" s="43">
        <v>0.72717928240740748</v>
      </c>
      <c r="E888" s="44">
        <v>3</v>
      </c>
      <c r="F888" s="46">
        <v>50.7</v>
      </c>
      <c r="G888" s="41">
        <f t="shared" ca="1" si="15"/>
        <v>152.10000000000002</v>
      </c>
      <c r="H888" s="42" t="s">
        <v>13</v>
      </c>
    </row>
    <row r="889" spans="2:8" ht="12.75">
      <c r="B889" s="38" t="s">
        <v>12</v>
      </c>
      <c r="C889" s="39">
        <v>45432</v>
      </c>
      <c r="D889" s="43">
        <v>0.72719062499999998</v>
      </c>
      <c r="E889" s="44">
        <v>1</v>
      </c>
      <c r="F889" s="46">
        <v>50.68</v>
      </c>
      <c r="G889" s="41">
        <f t="shared" ca="1" si="15"/>
        <v>50.68</v>
      </c>
      <c r="H889" s="42" t="s">
        <v>13</v>
      </c>
    </row>
    <row r="890" spans="2:8" ht="12.75">
      <c r="B890" s="38" t="s">
        <v>12</v>
      </c>
      <c r="C890" s="39">
        <v>45432</v>
      </c>
      <c r="D890" s="43">
        <v>0.72719062499999998</v>
      </c>
      <c r="E890" s="44">
        <v>2</v>
      </c>
      <c r="F890" s="46">
        <v>50.68</v>
      </c>
      <c r="G890" s="41">
        <f t="shared" ca="1" si="15"/>
        <v>101.36</v>
      </c>
      <c r="H890" s="42" t="s">
        <v>13</v>
      </c>
    </row>
    <row r="891" spans="2:8" ht="12.75">
      <c r="B891" s="38" t="s">
        <v>12</v>
      </c>
      <c r="C891" s="39">
        <v>45432</v>
      </c>
      <c r="D891" s="43">
        <v>0.72719062499999998</v>
      </c>
      <c r="E891" s="44">
        <v>2</v>
      </c>
      <c r="F891" s="46">
        <v>50.68</v>
      </c>
      <c r="G891" s="41">
        <f t="shared" ca="1" si="15"/>
        <v>101.36</v>
      </c>
      <c r="H891" s="42" t="s">
        <v>13</v>
      </c>
    </row>
    <row r="892" spans="2:8" ht="12.75">
      <c r="B892" s="38" t="s">
        <v>12</v>
      </c>
      <c r="C892" s="39">
        <v>45432</v>
      </c>
      <c r="D892" s="43">
        <v>0.72719062499999998</v>
      </c>
      <c r="E892" s="44">
        <v>3</v>
      </c>
      <c r="F892" s="46">
        <v>50.68</v>
      </c>
      <c r="G892" s="41">
        <f t="shared" ca="1" si="15"/>
        <v>152.04</v>
      </c>
      <c r="H892" s="42" t="s">
        <v>13</v>
      </c>
    </row>
    <row r="893" spans="2:8" ht="12.75">
      <c r="B893" s="38" t="s">
        <v>12</v>
      </c>
      <c r="C893" s="39">
        <v>45432</v>
      </c>
      <c r="D893" s="43">
        <v>0.72719062499999998</v>
      </c>
      <c r="E893" s="44">
        <v>3</v>
      </c>
      <c r="F893" s="46">
        <v>50.68</v>
      </c>
      <c r="G893" s="41">
        <f t="shared" ca="1" si="15"/>
        <v>152.04</v>
      </c>
      <c r="H893" s="42" t="s">
        <v>13</v>
      </c>
    </row>
    <row r="894" spans="2:8" ht="12.75">
      <c r="B894" s="38" t="s">
        <v>12</v>
      </c>
      <c r="C894" s="39">
        <v>45432</v>
      </c>
      <c r="D894" s="43">
        <v>0.72749050925925929</v>
      </c>
      <c r="E894" s="44">
        <v>1</v>
      </c>
      <c r="F894" s="46">
        <v>50.72</v>
      </c>
      <c r="G894" s="41">
        <f t="shared" ca="1" si="15"/>
        <v>50.72</v>
      </c>
      <c r="H894" s="42" t="s">
        <v>13</v>
      </c>
    </row>
    <row r="895" spans="2:8" ht="12.75">
      <c r="B895" s="38" t="s">
        <v>12</v>
      </c>
      <c r="C895" s="39">
        <v>45432</v>
      </c>
      <c r="D895" s="43">
        <v>0.72749050925925929</v>
      </c>
      <c r="E895" s="44">
        <v>2</v>
      </c>
      <c r="F895" s="46">
        <v>50.72</v>
      </c>
      <c r="G895" s="41">
        <f t="shared" ca="1" si="15"/>
        <v>101.44</v>
      </c>
      <c r="H895" s="42" t="s">
        <v>13</v>
      </c>
    </row>
    <row r="896" spans="2:8" ht="12.75">
      <c r="B896" s="38" t="s">
        <v>12</v>
      </c>
      <c r="C896" s="39">
        <v>45432</v>
      </c>
      <c r="D896" s="43">
        <v>0.72749050925925929</v>
      </c>
      <c r="E896" s="44">
        <v>2</v>
      </c>
      <c r="F896" s="46">
        <v>50.72</v>
      </c>
      <c r="G896" s="41">
        <f t="shared" ca="1" si="15"/>
        <v>101.44</v>
      </c>
      <c r="H896" s="42" t="s">
        <v>13</v>
      </c>
    </row>
    <row r="897" spans="2:8" ht="12.75">
      <c r="B897" s="38" t="s">
        <v>12</v>
      </c>
      <c r="C897" s="39">
        <v>45432</v>
      </c>
      <c r="D897" s="43">
        <v>0.72749050925925929</v>
      </c>
      <c r="E897" s="44">
        <v>3</v>
      </c>
      <c r="F897" s="46">
        <v>50.72</v>
      </c>
      <c r="G897" s="41">
        <f t="shared" ca="1" si="15"/>
        <v>152.16</v>
      </c>
      <c r="H897" s="42" t="s">
        <v>13</v>
      </c>
    </row>
    <row r="898" spans="2:8" ht="12.75">
      <c r="B898" s="38" t="s">
        <v>12</v>
      </c>
      <c r="C898" s="39">
        <v>45432</v>
      </c>
      <c r="D898" s="43">
        <v>0.72766354166666669</v>
      </c>
      <c r="E898" s="44">
        <v>1</v>
      </c>
      <c r="F898" s="46">
        <v>50.72</v>
      </c>
      <c r="G898" s="41">
        <f t="shared" ca="1" si="15"/>
        <v>50.72</v>
      </c>
      <c r="H898" s="42" t="s">
        <v>13</v>
      </c>
    </row>
    <row r="899" spans="2:8" ht="12.75">
      <c r="B899" s="38" t="s">
        <v>12</v>
      </c>
      <c r="C899" s="39">
        <v>45432</v>
      </c>
      <c r="D899" s="43">
        <v>0.72766354166666669</v>
      </c>
      <c r="E899" s="44">
        <v>1</v>
      </c>
      <c r="F899" s="46">
        <v>50.72</v>
      </c>
      <c r="G899" s="41">
        <f t="shared" ca="1" si="15"/>
        <v>50.72</v>
      </c>
      <c r="H899" s="42" t="s">
        <v>13</v>
      </c>
    </row>
    <row r="900" spans="2:8" ht="12.75">
      <c r="B900" s="38" t="s">
        <v>12</v>
      </c>
      <c r="C900" s="39">
        <v>45432</v>
      </c>
      <c r="D900" s="43">
        <v>0.72766354166666669</v>
      </c>
      <c r="E900" s="44">
        <v>1</v>
      </c>
      <c r="F900" s="46">
        <v>50.72</v>
      </c>
      <c r="G900" s="41">
        <f t="shared" ca="1" si="15"/>
        <v>50.72</v>
      </c>
      <c r="H900" s="42" t="s">
        <v>13</v>
      </c>
    </row>
    <row r="901" spans="2:8" ht="12.75">
      <c r="B901" s="38" t="s">
        <v>12</v>
      </c>
      <c r="C901" s="39">
        <v>45432</v>
      </c>
      <c r="D901" s="43">
        <v>0.72766354166666669</v>
      </c>
      <c r="E901" s="44">
        <v>2</v>
      </c>
      <c r="F901" s="46">
        <v>50.72</v>
      </c>
      <c r="G901" s="41">
        <f t="shared" ca="1" si="15"/>
        <v>101.44</v>
      </c>
      <c r="H901" s="42" t="s">
        <v>13</v>
      </c>
    </row>
    <row r="902" spans="2:8" ht="12.75">
      <c r="B902" s="38" t="s">
        <v>12</v>
      </c>
      <c r="C902" s="39">
        <v>45432</v>
      </c>
      <c r="D902" s="43">
        <v>0.72766655092592591</v>
      </c>
      <c r="E902" s="44">
        <v>1</v>
      </c>
      <c r="F902" s="46">
        <v>50.72</v>
      </c>
      <c r="G902" s="41">
        <f t="shared" ca="1" si="15"/>
        <v>50.72</v>
      </c>
      <c r="H902" s="42" t="s">
        <v>13</v>
      </c>
    </row>
    <row r="903" spans="2:8" ht="12.75">
      <c r="B903" s="38" t="s">
        <v>12</v>
      </c>
      <c r="C903" s="39">
        <v>45432</v>
      </c>
      <c r="D903" s="43">
        <v>0.72766655092592591</v>
      </c>
      <c r="E903" s="44">
        <v>3</v>
      </c>
      <c r="F903" s="46">
        <v>50.72</v>
      </c>
      <c r="G903" s="41">
        <f t="shared" ca="1" si="15"/>
        <v>152.16</v>
      </c>
      <c r="H903" s="42" t="s">
        <v>13</v>
      </c>
    </row>
    <row r="904" spans="2:8" ht="12.75">
      <c r="B904" s="38" t="s">
        <v>12</v>
      </c>
      <c r="C904" s="39">
        <v>45432</v>
      </c>
      <c r="D904" s="43">
        <v>0.72768344907407412</v>
      </c>
      <c r="E904" s="44">
        <v>2</v>
      </c>
      <c r="F904" s="46">
        <v>50.7</v>
      </c>
      <c r="G904" s="41">
        <f t="shared" ca="1" si="15"/>
        <v>101.4</v>
      </c>
      <c r="H904" s="42" t="s">
        <v>13</v>
      </c>
    </row>
    <row r="905" spans="2:8" ht="12.75">
      <c r="B905" s="38" t="s">
        <v>12</v>
      </c>
      <c r="C905" s="39">
        <v>45432</v>
      </c>
      <c r="D905" s="43">
        <v>0.72768344907407412</v>
      </c>
      <c r="E905" s="44">
        <v>4</v>
      </c>
      <c r="F905" s="46">
        <v>50.7</v>
      </c>
      <c r="G905" s="41">
        <f t="shared" ca="1" si="15"/>
        <v>202.8</v>
      </c>
      <c r="H905" s="42" t="s">
        <v>13</v>
      </c>
    </row>
    <row r="906" spans="2:8" ht="12.75">
      <c r="B906" s="38" t="s">
        <v>12</v>
      </c>
      <c r="C906" s="39">
        <v>45432</v>
      </c>
      <c r="D906" s="43">
        <v>0.727753125</v>
      </c>
      <c r="E906" s="44">
        <v>3</v>
      </c>
      <c r="F906" s="46">
        <v>50.7</v>
      </c>
      <c r="G906" s="41">
        <f t="shared" ca="1" si="15"/>
        <v>152.10000000000002</v>
      </c>
      <c r="H906" s="42" t="s">
        <v>13</v>
      </c>
    </row>
    <row r="907" spans="2:8" ht="12.75">
      <c r="B907" s="38" t="s">
        <v>12</v>
      </c>
      <c r="C907" s="39">
        <v>45432</v>
      </c>
      <c r="D907" s="43">
        <v>0.727753125</v>
      </c>
      <c r="E907" s="44">
        <v>6</v>
      </c>
      <c r="F907" s="46">
        <v>50.7</v>
      </c>
      <c r="G907" s="41">
        <f t="shared" ca="1" si="15"/>
        <v>304.20000000000005</v>
      </c>
      <c r="H907" s="42" t="s">
        <v>13</v>
      </c>
    </row>
    <row r="908" spans="2:8" ht="12.75">
      <c r="B908" s="38" t="s">
        <v>12</v>
      </c>
      <c r="C908" s="39">
        <v>45432</v>
      </c>
      <c r="D908" s="43">
        <v>0.72843645833333337</v>
      </c>
      <c r="E908" s="44">
        <v>2</v>
      </c>
      <c r="F908" s="46">
        <v>50.7</v>
      </c>
      <c r="G908" s="41">
        <f t="shared" ca="1" si="15"/>
        <v>101.4</v>
      </c>
      <c r="H908" s="42" t="s">
        <v>13</v>
      </c>
    </row>
    <row r="909" spans="2:8" ht="12.75">
      <c r="B909" s="38" t="s">
        <v>12</v>
      </c>
      <c r="C909" s="39">
        <v>45432</v>
      </c>
      <c r="D909" s="43">
        <v>0.72843645833333337</v>
      </c>
      <c r="E909" s="44">
        <v>3</v>
      </c>
      <c r="F909" s="46">
        <v>50.7</v>
      </c>
      <c r="G909" s="41">
        <f t="shared" ca="1" si="15"/>
        <v>152.10000000000002</v>
      </c>
      <c r="H909" s="42" t="s">
        <v>13</v>
      </c>
    </row>
    <row r="910" spans="2:8" ht="12.75">
      <c r="B910" s="38" t="s">
        <v>12</v>
      </c>
      <c r="C910" s="39">
        <v>45432</v>
      </c>
      <c r="D910" s="43">
        <v>0.72843645833333337</v>
      </c>
      <c r="E910" s="44">
        <v>4</v>
      </c>
      <c r="F910" s="46">
        <v>50.7</v>
      </c>
      <c r="G910" s="41">
        <f t="shared" ca="1" si="15"/>
        <v>202.8</v>
      </c>
      <c r="H910" s="42" t="s">
        <v>13</v>
      </c>
    </row>
    <row r="911" spans="2:8" ht="12.75">
      <c r="B911" s="38" t="s">
        <v>12</v>
      </c>
      <c r="C911" s="39">
        <v>45432</v>
      </c>
      <c r="D911" s="43">
        <v>0.72843645833333337</v>
      </c>
      <c r="E911" s="44">
        <v>4</v>
      </c>
      <c r="F911" s="46">
        <v>50.7</v>
      </c>
      <c r="G911" s="41">
        <f t="shared" ca="1" si="15"/>
        <v>202.8</v>
      </c>
      <c r="H911" s="42" t="s">
        <v>13</v>
      </c>
    </row>
    <row r="912" spans="2:8" ht="12.75">
      <c r="B912" s="38" t="s">
        <v>12</v>
      </c>
      <c r="C912" s="39">
        <v>45432</v>
      </c>
      <c r="D912" s="43">
        <v>0.72843645833333337</v>
      </c>
      <c r="E912" s="44">
        <v>5</v>
      </c>
      <c r="F912" s="46">
        <v>50.7</v>
      </c>
      <c r="G912" s="41">
        <f t="shared" ca="1" si="15"/>
        <v>253.5</v>
      </c>
      <c r="H912" s="42" t="s">
        <v>13</v>
      </c>
    </row>
    <row r="913" spans="2:8" ht="12.75">
      <c r="B913" s="38" t="s">
        <v>12</v>
      </c>
      <c r="C913" s="39">
        <v>45432</v>
      </c>
      <c r="D913" s="43">
        <v>0.72852928240740744</v>
      </c>
      <c r="E913" s="44">
        <v>2</v>
      </c>
      <c r="F913" s="46">
        <v>50.7</v>
      </c>
      <c r="G913" s="41">
        <f t="shared" ref="G913:G976" ca="1" si="16">E913*F913</f>
        <v>101.4</v>
      </c>
      <c r="H913" s="42" t="s">
        <v>13</v>
      </c>
    </row>
    <row r="914" spans="2:8" ht="12.75">
      <c r="B914" s="38" t="s">
        <v>12</v>
      </c>
      <c r="C914" s="39">
        <v>45432</v>
      </c>
      <c r="D914" s="43">
        <v>0.72852928240740744</v>
      </c>
      <c r="E914" s="44">
        <v>2</v>
      </c>
      <c r="F914" s="46">
        <v>50.7</v>
      </c>
      <c r="G914" s="41">
        <f t="shared" ca="1" si="16"/>
        <v>101.4</v>
      </c>
      <c r="H914" s="42" t="s">
        <v>13</v>
      </c>
    </row>
    <row r="915" spans="2:8" ht="12.75">
      <c r="B915" s="38" t="s">
        <v>12</v>
      </c>
      <c r="C915" s="39">
        <v>45432</v>
      </c>
      <c r="D915" s="43">
        <v>0.72852928240740744</v>
      </c>
      <c r="E915" s="44">
        <v>7</v>
      </c>
      <c r="F915" s="46">
        <v>50.7</v>
      </c>
      <c r="G915" s="41">
        <f t="shared" ca="1" si="16"/>
        <v>354.90000000000003</v>
      </c>
      <c r="H915" s="42" t="s">
        <v>13</v>
      </c>
    </row>
    <row r="916" spans="2:8" ht="12.75">
      <c r="B916" s="38" t="s">
        <v>12</v>
      </c>
      <c r="C916" s="39">
        <v>45432</v>
      </c>
      <c r="D916" s="43">
        <v>0.72859004629629631</v>
      </c>
      <c r="E916" s="44">
        <v>1</v>
      </c>
      <c r="F916" s="46">
        <v>50.7</v>
      </c>
      <c r="G916" s="41">
        <f t="shared" ca="1" si="16"/>
        <v>50.7</v>
      </c>
      <c r="H916" s="42" t="s">
        <v>13</v>
      </c>
    </row>
    <row r="917" spans="2:8" ht="12.75">
      <c r="B917" s="38" t="s">
        <v>12</v>
      </c>
      <c r="C917" s="39">
        <v>45432</v>
      </c>
      <c r="D917" s="43">
        <v>0.72859004629629631</v>
      </c>
      <c r="E917" s="44">
        <v>4</v>
      </c>
      <c r="F917" s="46">
        <v>50.7</v>
      </c>
      <c r="G917" s="41">
        <f t="shared" ca="1" si="16"/>
        <v>202.8</v>
      </c>
      <c r="H917" s="42" t="s">
        <v>13</v>
      </c>
    </row>
    <row r="918" spans="2:8" ht="12.75">
      <c r="B918" s="38" t="s">
        <v>12</v>
      </c>
      <c r="C918" s="39">
        <v>45432</v>
      </c>
      <c r="D918" s="43">
        <v>0.72859004629629631</v>
      </c>
      <c r="E918" s="44">
        <v>6</v>
      </c>
      <c r="F918" s="46">
        <v>50.7</v>
      </c>
      <c r="G918" s="41">
        <f t="shared" ca="1" si="16"/>
        <v>304.20000000000005</v>
      </c>
      <c r="H918" s="42" t="s">
        <v>13</v>
      </c>
    </row>
    <row r="919" spans="2:8" ht="12.75">
      <c r="B919" s="38" t="s">
        <v>12</v>
      </c>
      <c r="C919" s="39">
        <v>45432</v>
      </c>
      <c r="D919" s="43">
        <v>0.72860694444444452</v>
      </c>
      <c r="E919" s="44">
        <v>5</v>
      </c>
      <c r="F919" s="46">
        <v>50.7</v>
      </c>
      <c r="G919" s="41">
        <f t="shared" ca="1" si="16"/>
        <v>253.5</v>
      </c>
      <c r="H919" s="42" t="s">
        <v>13</v>
      </c>
    </row>
    <row r="920" spans="2:8" ht="12.75">
      <c r="B920" s="38" t="s">
        <v>12</v>
      </c>
      <c r="C920" s="39">
        <v>45432</v>
      </c>
      <c r="D920" s="43">
        <v>0.72862280092592591</v>
      </c>
      <c r="E920" s="44">
        <v>3</v>
      </c>
      <c r="F920" s="46">
        <v>50.7</v>
      </c>
      <c r="G920" s="41">
        <f t="shared" ca="1" si="16"/>
        <v>152.10000000000002</v>
      </c>
      <c r="H920" s="42" t="s">
        <v>13</v>
      </c>
    </row>
    <row r="921" spans="2:8" ht="12.75">
      <c r="B921" s="38" t="s">
        <v>12</v>
      </c>
      <c r="C921" s="39">
        <v>45432</v>
      </c>
      <c r="D921" s="43">
        <v>0.72869085648148157</v>
      </c>
      <c r="E921" s="44">
        <v>6</v>
      </c>
      <c r="F921" s="46">
        <v>50.7</v>
      </c>
      <c r="G921" s="41">
        <f t="shared" ca="1" si="16"/>
        <v>304.20000000000005</v>
      </c>
      <c r="H921" s="42" t="s">
        <v>13</v>
      </c>
    </row>
    <row r="922" spans="2:8" ht="12.75">
      <c r="B922" s="38" t="s">
        <v>12</v>
      </c>
      <c r="C922" s="39">
        <v>45432</v>
      </c>
      <c r="D922" s="43">
        <v>0.72884050925925936</v>
      </c>
      <c r="E922" s="44">
        <v>1</v>
      </c>
      <c r="F922" s="46">
        <v>50.7</v>
      </c>
      <c r="G922" s="41">
        <f t="shared" ca="1" si="16"/>
        <v>50.7</v>
      </c>
      <c r="H922" s="42" t="s">
        <v>13</v>
      </c>
    </row>
    <row r="923" spans="2:8" ht="12.75">
      <c r="B923" s="38" t="s">
        <v>12</v>
      </c>
      <c r="C923" s="39">
        <v>45432</v>
      </c>
      <c r="D923" s="43">
        <v>0.72884050925925936</v>
      </c>
      <c r="E923" s="44">
        <v>5</v>
      </c>
      <c r="F923" s="46">
        <v>50.7</v>
      </c>
      <c r="G923" s="41">
        <f t="shared" ca="1" si="16"/>
        <v>253.5</v>
      </c>
      <c r="H923" s="42" t="s">
        <v>13</v>
      </c>
    </row>
    <row r="924" spans="2:8" ht="12.75">
      <c r="B924" s="38" t="s">
        <v>12</v>
      </c>
      <c r="C924" s="39">
        <v>45432</v>
      </c>
      <c r="D924" s="43">
        <v>0.72884305555555562</v>
      </c>
      <c r="E924" s="44">
        <v>4</v>
      </c>
      <c r="F924" s="46">
        <v>50.7</v>
      </c>
      <c r="G924" s="41">
        <f t="shared" ca="1" si="16"/>
        <v>202.8</v>
      </c>
      <c r="H924" s="42" t="s">
        <v>13</v>
      </c>
    </row>
    <row r="925" spans="2:8" ht="12.75">
      <c r="B925" s="38" t="s">
        <v>12</v>
      </c>
      <c r="C925" s="39">
        <v>45432</v>
      </c>
      <c r="D925" s="43">
        <v>0.72915358796296303</v>
      </c>
      <c r="E925" s="44">
        <v>8</v>
      </c>
      <c r="F925" s="46">
        <v>50.7</v>
      </c>
      <c r="G925" s="41">
        <f t="shared" ca="1" si="16"/>
        <v>405.6</v>
      </c>
      <c r="H925" s="42" t="s">
        <v>13</v>
      </c>
    </row>
    <row r="926" spans="2:8" ht="12.75">
      <c r="B926" s="38" t="s">
        <v>12</v>
      </c>
      <c r="C926" s="39">
        <v>45432</v>
      </c>
      <c r="D926" s="43">
        <v>0.72915358796296303</v>
      </c>
      <c r="E926" s="44">
        <v>11</v>
      </c>
      <c r="F926" s="46">
        <v>50.7</v>
      </c>
      <c r="G926" s="41">
        <f t="shared" ca="1" si="16"/>
        <v>557.70000000000005</v>
      </c>
      <c r="H926" s="42" t="s">
        <v>13</v>
      </c>
    </row>
    <row r="927" spans="2:8" ht="12.75">
      <c r="B927" s="38" t="s">
        <v>12</v>
      </c>
      <c r="C927" s="39">
        <v>45432</v>
      </c>
      <c r="D927" s="43">
        <v>0.72915358796296303</v>
      </c>
      <c r="E927" s="44">
        <v>17</v>
      </c>
      <c r="F927" s="46">
        <v>50.7</v>
      </c>
      <c r="G927" s="41">
        <f t="shared" ca="1" si="16"/>
        <v>861.90000000000009</v>
      </c>
      <c r="H927" s="42" t="s">
        <v>13</v>
      </c>
    </row>
    <row r="928" spans="2:8" ht="12.75">
      <c r="B928" s="38" t="s">
        <v>12</v>
      </c>
      <c r="C928" s="39">
        <v>45432</v>
      </c>
      <c r="D928" s="43">
        <v>0.72916307870370378</v>
      </c>
      <c r="E928" s="44">
        <v>4</v>
      </c>
      <c r="F928" s="46">
        <v>50.7</v>
      </c>
      <c r="G928" s="41">
        <f t="shared" ca="1" si="16"/>
        <v>202.8</v>
      </c>
      <c r="H928" s="42" t="s">
        <v>13</v>
      </c>
    </row>
    <row r="929" spans="2:9" ht="12.75">
      <c r="B929" s="38" t="s">
        <v>12</v>
      </c>
      <c r="C929" s="39">
        <v>45432</v>
      </c>
      <c r="D929" s="43">
        <v>0.72916342592592598</v>
      </c>
      <c r="E929" s="44">
        <v>2</v>
      </c>
      <c r="F929" s="46">
        <v>50.7</v>
      </c>
      <c r="G929" s="41">
        <f t="shared" ca="1" si="16"/>
        <v>101.4</v>
      </c>
      <c r="H929" s="42" t="s">
        <v>13</v>
      </c>
    </row>
    <row r="930" spans="2:9" ht="12.75">
      <c r="B930" s="38" t="s">
        <v>12</v>
      </c>
      <c r="C930" s="39">
        <v>45432</v>
      </c>
      <c r="D930" s="43">
        <v>0.72916342592592598</v>
      </c>
      <c r="E930" s="44">
        <v>10</v>
      </c>
      <c r="F930" s="46">
        <v>50.7</v>
      </c>
      <c r="G930" s="41">
        <f t="shared" ca="1" si="16"/>
        <v>507</v>
      </c>
      <c r="H930" s="42" t="s">
        <v>13</v>
      </c>
    </row>
    <row r="931" spans="2:9" ht="12.75">
      <c r="B931" s="38" t="s">
        <v>12</v>
      </c>
      <c r="C931" s="39">
        <v>45433</v>
      </c>
      <c r="D931" s="43">
        <v>0.3750282407407407</v>
      </c>
      <c r="E931" s="44">
        <v>4</v>
      </c>
      <c r="F931" s="46">
        <v>50.28</v>
      </c>
      <c r="G931" s="41">
        <f t="shared" ca="1" si="16"/>
        <v>201.12</v>
      </c>
      <c r="H931" s="42" t="s">
        <v>13</v>
      </c>
      <c r="I931" s="47"/>
    </row>
    <row r="932" spans="2:9" ht="12.75">
      <c r="B932" s="38" t="s">
        <v>12</v>
      </c>
      <c r="C932" s="39">
        <v>45433</v>
      </c>
      <c r="D932" s="43">
        <v>0.3750282407407407</v>
      </c>
      <c r="E932" s="44">
        <v>5</v>
      </c>
      <c r="F932" s="46">
        <v>50.36</v>
      </c>
      <c r="G932" s="41">
        <f t="shared" ca="1" si="16"/>
        <v>251.8</v>
      </c>
      <c r="H932" s="42" t="s">
        <v>13</v>
      </c>
      <c r="I932" s="47"/>
    </row>
    <row r="933" spans="2:9" ht="12.75">
      <c r="B933" s="38" t="s">
        <v>12</v>
      </c>
      <c r="C933" s="39">
        <v>45433</v>
      </c>
      <c r="D933" s="43">
        <v>0.3750282407407407</v>
      </c>
      <c r="E933" s="44">
        <v>5</v>
      </c>
      <c r="F933" s="46">
        <v>50.28</v>
      </c>
      <c r="G933" s="41">
        <f t="shared" ca="1" si="16"/>
        <v>251.4</v>
      </c>
      <c r="H933" s="42" t="s">
        <v>13</v>
      </c>
      <c r="I933" s="47"/>
    </row>
    <row r="934" spans="2:9" ht="12.75">
      <c r="B934" s="38" t="s">
        <v>12</v>
      </c>
      <c r="C934" s="39">
        <v>45433</v>
      </c>
      <c r="D934" s="43">
        <v>0.3750282407407407</v>
      </c>
      <c r="E934" s="44">
        <v>6</v>
      </c>
      <c r="F934" s="46">
        <v>50.36</v>
      </c>
      <c r="G934" s="41">
        <f t="shared" ca="1" si="16"/>
        <v>302.15999999999997</v>
      </c>
      <c r="H934" s="42" t="s">
        <v>13</v>
      </c>
      <c r="I934" s="47"/>
    </row>
    <row r="935" spans="2:9" ht="12.75">
      <c r="B935" s="38" t="s">
        <v>12</v>
      </c>
      <c r="C935" s="39">
        <v>45433</v>
      </c>
      <c r="D935" s="43">
        <v>0.3750282407407407</v>
      </c>
      <c r="E935" s="44">
        <v>6</v>
      </c>
      <c r="F935" s="46">
        <v>50.24</v>
      </c>
      <c r="G935" s="41">
        <f t="shared" ca="1" si="16"/>
        <v>301.44</v>
      </c>
      <c r="H935" s="42" t="s">
        <v>13</v>
      </c>
      <c r="I935" s="47"/>
    </row>
    <row r="936" spans="2:9" ht="12.75">
      <c r="B936" s="38" t="s">
        <v>12</v>
      </c>
      <c r="C936" s="39">
        <v>45433</v>
      </c>
      <c r="D936" s="43">
        <v>0.3750282407407407</v>
      </c>
      <c r="E936" s="44">
        <v>7</v>
      </c>
      <c r="F936" s="46">
        <v>50.36</v>
      </c>
      <c r="G936" s="41">
        <f t="shared" ca="1" si="16"/>
        <v>352.52</v>
      </c>
      <c r="H936" s="42" t="s">
        <v>13</v>
      </c>
      <c r="I936" s="47"/>
    </row>
    <row r="937" spans="2:9" ht="12.75">
      <c r="B937" s="38" t="s">
        <v>12</v>
      </c>
      <c r="C937" s="39">
        <v>45433</v>
      </c>
      <c r="D937" s="43">
        <v>0.3750282407407407</v>
      </c>
      <c r="E937" s="44">
        <v>7</v>
      </c>
      <c r="F937" s="46">
        <v>50.24</v>
      </c>
      <c r="G937" s="41">
        <f t="shared" ca="1" si="16"/>
        <v>351.68</v>
      </c>
      <c r="H937" s="42" t="s">
        <v>13</v>
      </c>
      <c r="I937" s="47"/>
    </row>
    <row r="938" spans="2:9" ht="12.75">
      <c r="B938" s="38" t="s">
        <v>12</v>
      </c>
      <c r="C938" s="39">
        <v>45433</v>
      </c>
      <c r="D938" s="43">
        <v>0.37623692129629627</v>
      </c>
      <c r="E938" s="44">
        <v>2</v>
      </c>
      <c r="F938" s="46">
        <v>50.56</v>
      </c>
      <c r="G938" s="41">
        <f t="shared" ca="1" si="16"/>
        <v>101.12</v>
      </c>
      <c r="H938" s="42" t="s">
        <v>13</v>
      </c>
      <c r="I938" s="47"/>
    </row>
    <row r="939" spans="2:9" ht="12.75">
      <c r="B939" s="38" t="s">
        <v>12</v>
      </c>
      <c r="C939" s="39">
        <v>45433</v>
      </c>
      <c r="D939" s="43">
        <v>0.37623715277777775</v>
      </c>
      <c r="E939" s="44">
        <v>5</v>
      </c>
      <c r="F939" s="46">
        <v>50.5</v>
      </c>
      <c r="G939" s="41">
        <f t="shared" ca="1" si="16"/>
        <v>252.5</v>
      </c>
      <c r="H939" s="42" t="s">
        <v>13</v>
      </c>
      <c r="I939" s="47"/>
    </row>
    <row r="940" spans="2:9" ht="12.75">
      <c r="B940" s="38" t="s">
        <v>12</v>
      </c>
      <c r="C940" s="39">
        <v>45433</v>
      </c>
      <c r="D940" s="43">
        <v>0.37623715277777775</v>
      </c>
      <c r="E940" s="44">
        <v>6</v>
      </c>
      <c r="F940" s="46">
        <v>50.5</v>
      </c>
      <c r="G940" s="41">
        <f t="shared" ca="1" si="16"/>
        <v>303</v>
      </c>
      <c r="H940" s="42" t="s">
        <v>13</v>
      </c>
      <c r="I940" s="47"/>
    </row>
    <row r="941" spans="2:9" ht="12.75">
      <c r="B941" s="38" t="s">
        <v>12</v>
      </c>
      <c r="C941" s="39">
        <v>45433</v>
      </c>
      <c r="D941" s="43">
        <v>0.37701226851851849</v>
      </c>
      <c r="E941" s="44">
        <v>5</v>
      </c>
      <c r="F941" s="46">
        <v>50.42</v>
      </c>
      <c r="G941" s="41">
        <f t="shared" ca="1" si="16"/>
        <v>252.10000000000002</v>
      </c>
      <c r="H941" s="42" t="s">
        <v>13</v>
      </c>
      <c r="I941" s="47"/>
    </row>
    <row r="942" spans="2:9" ht="12.75">
      <c r="B942" s="38" t="s">
        <v>12</v>
      </c>
      <c r="C942" s="39">
        <v>45433</v>
      </c>
      <c r="D942" s="43">
        <v>0.37701354166666667</v>
      </c>
      <c r="E942" s="44">
        <v>5</v>
      </c>
      <c r="F942" s="46">
        <v>50.38</v>
      </c>
      <c r="G942" s="41">
        <f t="shared" ca="1" si="16"/>
        <v>251.9</v>
      </c>
      <c r="H942" s="42" t="s">
        <v>13</v>
      </c>
      <c r="I942" s="47"/>
    </row>
    <row r="943" spans="2:9" ht="12.75">
      <c r="B943" s="38" t="s">
        <v>12</v>
      </c>
      <c r="C943" s="39">
        <v>45433</v>
      </c>
      <c r="D943" s="43">
        <v>0.37701354166666667</v>
      </c>
      <c r="E943" s="44">
        <v>12</v>
      </c>
      <c r="F943" s="46">
        <v>50.38</v>
      </c>
      <c r="G943" s="41">
        <f t="shared" ca="1" si="16"/>
        <v>604.56000000000006</v>
      </c>
      <c r="H943" s="42" t="s">
        <v>13</v>
      </c>
      <c r="I943" s="47"/>
    </row>
    <row r="944" spans="2:9" ht="12.75">
      <c r="B944" s="38" t="s">
        <v>12</v>
      </c>
      <c r="C944" s="39">
        <v>45433</v>
      </c>
      <c r="D944" s="43">
        <v>0.37707071759259259</v>
      </c>
      <c r="E944" s="44">
        <v>5</v>
      </c>
      <c r="F944" s="46">
        <v>50.3</v>
      </c>
      <c r="G944" s="41">
        <f t="shared" ca="1" si="16"/>
        <v>251.5</v>
      </c>
      <c r="H944" s="42" t="s">
        <v>13</v>
      </c>
      <c r="I944" s="47"/>
    </row>
    <row r="945" spans="2:9" ht="12.75">
      <c r="B945" s="38" t="s">
        <v>12</v>
      </c>
      <c r="C945" s="39">
        <v>45433</v>
      </c>
      <c r="D945" s="43">
        <v>0.37984166666666663</v>
      </c>
      <c r="E945" s="44">
        <v>1</v>
      </c>
      <c r="F945" s="46">
        <v>50.3</v>
      </c>
      <c r="G945" s="41">
        <f t="shared" ca="1" si="16"/>
        <v>50.3</v>
      </c>
      <c r="H945" s="42" t="s">
        <v>13</v>
      </c>
      <c r="I945" s="47"/>
    </row>
    <row r="946" spans="2:9" ht="12.75">
      <c r="B946" s="38" t="s">
        <v>12</v>
      </c>
      <c r="C946" s="39">
        <v>45433</v>
      </c>
      <c r="D946" s="43">
        <v>0.38005729166666663</v>
      </c>
      <c r="E946" s="44">
        <v>4</v>
      </c>
      <c r="F946" s="46">
        <v>50.38</v>
      </c>
      <c r="G946" s="41">
        <f t="shared" ca="1" si="16"/>
        <v>201.52</v>
      </c>
      <c r="H946" s="42" t="s">
        <v>13</v>
      </c>
      <c r="I946" s="47"/>
    </row>
    <row r="947" spans="2:9" ht="12.75">
      <c r="B947" s="38" t="s">
        <v>12</v>
      </c>
      <c r="C947" s="39">
        <v>45433</v>
      </c>
      <c r="D947" s="43">
        <v>0.38082256944444443</v>
      </c>
      <c r="E947" s="44">
        <v>1</v>
      </c>
      <c r="F947" s="46">
        <v>50.36</v>
      </c>
      <c r="G947" s="41">
        <f t="shared" ca="1" si="16"/>
        <v>50.36</v>
      </c>
      <c r="H947" s="42" t="s">
        <v>13</v>
      </c>
      <c r="I947" s="47"/>
    </row>
    <row r="948" spans="2:9" ht="12.75">
      <c r="B948" s="38" t="s">
        <v>12</v>
      </c>
      <c r="C948" s="39">
        <v>45433</v>
      </c>
      <c r="D948" s="43">
        <v>0.38082256944444443</v>
      </c>
      <c r="E948" s="44">
        <v>1</v>
      </c>
      <c r="F948" s="46">
        <v>50.34</v>
      </c>
      <c r="G948" s="41">
        <f t="shared" ca="1" si="16"/>
        <v>50.34</v>
      </c>
      <c r="H948" s="42" t="s">
        <v>13</v>
      </c>
      <c r="I948" s="47"/>
    </row>
    <row r="949" spans="2:9" ht="12.75">
      <c r="B949" s="38" t="s">
        <v>12</v>
      </c>
      <c r="C949" s="39">
        <v>45433</v>
      </c>
      <c r="D949" s="43">
        <v>0.38082256944444443</v>
      </c>
      <c r="E949" s="44">
        <v>3</v>
      </c>
      <c r="F949" s="46">
        <v>50.34</v>
      </c>
      <c r="G949" s="41">
        <f t="shared" ca="1" si="16"/>
        <v>151.02000000000001</v>
      </c>
      <c r="H949" s="42" t="s">
        <v>13</v>
      </c>
      <c r="I949" s="47"/>
    </row>
    <row r="950" spans="2:9" ht="12.75">
      <c r="B950" s="38" t="s">
        <v>12</v>
      </c>
      <c r="C950" s="39">
        <v>45433</v>
      </c>
      <c r="D950" s="43">
        <v>0.38107696759259257</v>
      </c>
      <c r="E950" s="44">
        <v>1</v>
      </c>
      <c r="F950" s="46">
        <v>50.28</v>
      </c>
      <c r="G950" s="41">
        <f t="shared" ca="1" si="16"/>
        <v>50.28</v>
      </c>
      <c r="H950" s="42" t="s">
        <v>13</v>
      </c>
      <c r="I950" s="47"/>
    </row>
    <row r="951" spans="2:9" ht="12.75">
      <c r="B951" s="38" t="s">
        <v>12</v>
      </c>
      <c r="C951" s="39">
        <v>45433</v>
      </c>
      <c r="D951" s="43">
        <v>0.38107696759259257</v>
      </c>
      <c r="E951" s="44">
        <v>1</v>
      </c>
      <c r="F951" s="46">
        <v>50.28</v>
      </c>
      <c r="G951" s="41">
        <f t="shared" ca="1" si="16"/>
        <v>50.28</v>
      </c>
      <c r="H951" s="42" t="s">
        <v>13</v>
      </c>
      <c r="I951" s="47"/>
    </row>
    <row r="952" spans="2:9" ht="12.75">
      <c r="B952" s="38" t="s">
        <v>12</v>
      </c>
      <c r="C952" s="39">
        <v>45433</v>
      </c>
      <c r="D952" s="43">
        <v>0.38107696759259257</v>
      </c>
      <c r="E952" s="44">
        <v>1</v>
      </c>
      <c r="F952" s="46">
        <v>50.28</v>
      </c>
      <c r="G952" s="41">
        <f t="shared" ca="1" si="16"/>
        <v>50.28</v>
      </c>
      <c r="H952" s="42" t="s">
        <v>13</v>
      </c>
      <c r="I952" s="47"/>
    </row>
    <row r="953" spans="2:9" ht="12.75">
      <c r="B953" s="38" t="s">
        <v>12</v>
      </c>
      <c r="C953" s="39">
        <v>45433</v>
      </c>
      <c r="D953" s="43">
        <v>0.38200833333333328</v>
      </c>
      <c r="E953" s="44">
        <v>3</v>
      </c>
      <c r="F953" s="46">
        <v>50.34</v>
      </c>
      <c r="G953" s="41">
        <f t="shared" ca="1" si="16"/>
        <v>151.02000000000001</v>
      </c>
      <c r="H953" s="42" t="s">
        <v>13</v>
      </c>
      <c r="I953" s="47"/>
    </row>
    <row r="954" spans="2:9" ht="12.75">
      <c r="B954" s="38" t="s">
        <v>12</v>
      </c>
      <c r="C954" s="39">
        <v>45433</v>
      </c>
      <c r="D954" s="43">
        <v>0.38607905092592587</v>
      </c>
      <c r="E954" s="44">
        <v>1</v>
      </c>
      <c r="F954" s="46">
        <v>50.26</v>
      </c>
      <c r="G954" s="41">
        <f t="shared" ca="1" si="16"/>
        <v>50.26</v>
      </c>
      <c r="H954" s="42" t="s">
        <v>13</v>
      </c>
      <c r="I954" s="47"/>
    </row>
    <row r="955" spans="2:9" ht="12.75">
      <c r="B955" s="38" t="s">
        <v>12</v>
      </c>
      <c r="C955" s="39">
        <v>45433</v>
      </c>
      <c r="D955" s="43">
        <v>0.38607905092592587</v>
      </c>
      <c r="E955" s="44">
        <v>1</v>
      </c>
      <c r="F955" s="46">
        <v>50.32</v>
      </c>
      <c r="G955" s="41">
        <f t="shared" ca="1" si="16"/>
        <v>50.32</v>
      </c>
      <c r="H955" s="42" t="s">
        <v>13</v>
      </c>
      <c r="I955" s="47"/>
    </row>
    <row r="956" spans="2:9" ht="12.75">
      <c r="B956" s="38" t="s">
        <v>12</v>
      </c>
      <c r="C956" s="39">
        <v>45433</v>
      </c>
      <c r="D956" s="43">
        <v>0.38607905092592587</v>
      </c>
      <c r="E956" s="44">
        <v>1</v>
      </c>
      <c r="F956" s="46">
        <v>50.34</v>
      </c>
      <c r="G956" s="41">
        <f t="shared" ca="1" si="16"/>
        <v>50.34</v>
      </c>
      <c r="H956" s="42" t="s">
        <v>13</v>
      </c>
      <c r="I956" s="47"/>
    </row>
    <row r="957" spans="2:9" ht="12.75">
      <c r="B957" s="38" t="s">
        <v>12</v>
      </c>
      <c r="C957" s="39">
        <v>45433</v>
      </c>
      <c r="D957" s="43">
        <v>0.38607905092592587</v>
      </c>
      <c r="E957" s="44">
        <v>3</v>
      </c>
      <c r="F957" s="46">
        <v>50.36</v>
      </c>
      <c r="G957" s="41">
        <f t="shared" ca="1" si="16"/>
        <v>151.07999999999998</v>
      </c>
      <c r="H957" s="42" t="s">
        <v>13</v>
      </c>
      <c r="I957" s="47"/>
    </row>
    <row r="958" spans="2:9" ht="12.75">
      <c r="B958" s="38" t="s">
        <v>12</v>
      </c>
      <c r="C958" s="39">
        <v>45433</v>
      </c>
      <c r="D958" s="43">
        <v>0.38653287037037032</v>
      </c>
      <c r="E958" s="44">
        <v>2</v>
      </c>
      <c r="F958" s="46">
        <v>50.54</v>
      </c>
      <c r="G958" s="41">
        <f t="shared" ca="1" si="16"/>
        <v>101.08</v>
      </c>
      <c r="H958" s="42" t="s">
        <v>13</v>
      </c>
      <c r="I958" s="47"/>
    </row>
    <row r="959" spans="2:9" ht="12.75">
      <c r="B959" s="38" t="s">
        <v>12</v>
      </c>
      <c r="C959" s="39">
        <v>45433</v>
      </c>
      <c r="D959" s="43">
        <v>0.38653287037037032</v>
      </c>
      <c r="E959" s="44">
        <v>3</v>
      </c>
      <c r="F959" s="46">
        <v>50.54</v>
      </c>
      <c r="G959" s="41">
        <f t="shared" ca="1" si="16"/>
        <v>151.62</v>
      </c>
      <c r="H959" s="42" t="s">
        <v>13</v>
      </c>
      <c r="I959" s="47"/>
    </row>
    <row r="960" spans="2:9" ht="12.75">
      <c r="B960" s="38" t="s">
        <v>12</v>
      </c>
      <c r="C960" s="39">
        <v>45433</v>
      </c>
      <c r="D960" s="43">
        <v>0.38660266203703703</v>
      </c>
      <c r="E960" s="44">
        <v>1</v>
      </c>
      <c r="F960" s="46">
        <v>50.52</v>
      </c>
      <c r="G960" s="41">
        <f t="shared" ca="1" si="16"/>
        <v>50.52</v>
      </c>
      <c r="H960" s="42" t="s">
        <v>13</v>
      </c>
      <c r="I960" s="47"/>
    </row>
    <row r="961" spans="2:9" ht="12.75">
      <c r="B961" s="38" t="s">
        <v>12</v>
      </c>
      <c r="C961" s="39">
        <v>45433</v>
      </c>
      <c r="D961" s="43">
        <v>0.38660266203703703</v>
      </c>
      <c r="E961" s="44">
        <v>6</v>
      </c>
      <c r="F961" s="46">
        <v>50.52</v>
      </c>
      <c r="G961" s="41">
        <f t="shared" ca="1" si="16"/>
        <v>303.12</v>
      </c>
      <c r="H961" s="42" t="s">
        <v>13</v>
      </c>
      <c r="I961" s="47"/>
    </row>
    <row r="962" spans="2:9" ht="12.75">
      <c r="B962" s="38" t="s">
        <v>12</v>
      </c>
      <c r="C962" s="39">
        <v>45433</v>
      </c>
      <c r="D962" s="43">
        <v>0.38664872685185181</v>
      </c>
      <c r="E962" s="44">
        <v>1</v>
      </c>
      <c r="F962" s="46">
        <v>50.5</v>
      </c>
      <c r="G962" s="41">
        <f t="shared" ca="1" si="16"/>
        <v>50.5</v>
      </c>
      <c r="H962" s="42" t="s">
        <v>13</v>
      </c>
      <c r="I962" s="47"/>
    </row>
    <row r="963" spans="2:9" ht="12.75">
      <c r="B963" s="38" t="s">
        <v>12</v>
      </c>
      <c r="C963" s="39">
        <v>45433</v>
      </c>
      <c r="D963" s="43">
        <v>0.38886493055555554</v>
      </c>
      <c r="E963" s="44">
        <v>1</v>
      </c>
      <c r="F963" s="46">
        <v>50.44</v>
      </c>
      <c r="G963" s="41">
        <f t="shared" ca="1" si="16"/>
        <v>50.44</v>
      </c>
      <c r="H963" s="42" t="s">
        <v>13</v>
      </c>
      <c r="I963" s="47"/>
    </row>
    <row r="964" spans="2:9" ht="12.75">
      <c r="B964" s="38" t="s">
        <v>12</v>
      </c>
      <c r="C964" s="39">
        <v>45433</v>
      </c>
      <c r="D964" s="43">
        <v>0.38887650462962964</v>
      </c>
      <c r="E964" s="44">
        <v>1</v>
      </c>
      <c r="F964" s="46">
        <v>50.42</v>
      </c>
      <c r="G964" s="41">
        <f t="shared" ca="1" si="16"/>
        <v>50.42</v>
      </c>
      <c r="H964" s="42" t="s">
        <v>13</v>
      </c>
      <c r="I964" s="47"/>
    </row>
    <row r="965" spans="2:9" ht="12.75">
      <c r="B965" s="38" t="s">
        <v>12</v>
      </c>
      <c r="C965" s="39">
        <v>45433</v>
      </c>
      <c r="D965" s="43">
        <v>0.38890682870370369</v>
      </c>
      <c r="E965" s="44">
        <v>1</v>
      </c>
      <c r="F965" s="46">
        <v>50.4</v>
      </c>
      <c r="G965" s="41">
        <f t="shared" ca="1" si="16"/>
        <v>50.4</v>
      </c>
      <c r="H965" s="42" t="s">
        <v>13</v>
      </c>
      <c r="I965" s="47"/>
    </row>
    <row r="966" spans="2:9" ht="12.75">
      <c r="B966" s="38" t="s">
        <v>12</v>
      </c>
      <c r="C966" s="39">
        <v>45433</v>
      </c>
      <c r="D966" s="43">
        <v>0.39369456018518517</v>
      </c>
      <c r="E966" s="44">
        <v>4</v>
      </c>
      <c r="F966" s="46">
        <v>50.42</v>
      </c>
      <c r="G966" s="41">
        <f t="shared" ca="1" si="16"/>
        <v>201.68</v>
      </c>
      <c r="H966" s="42" t="s">
        <v>13</v>
      </c>
      <c r="I966" s="47"/>
    </row>
    <row r="967" spans="2:9" ht="12.75">
      <c r="B967" s="38" t="s">
        <v>12</v>
      </c>
      <c r="C967" s="39">
        <v>45433</v>
      </c>
      <c r="D967" s="43">
        <v>0.39522384259259258</v>
      </c>
      <c r="E967" s="44">
        <v>1</v>
      </c>
      <c r="F967" s="46">
        <v>50.4</v>
      </c>
      <c r="G967" s="41">
        <f t="shared" ca="1" si="16"/>
        <v>50.4</v>
      </c>
      <c r="H967" s="42" t="s">
        <v>13</v>
      </c>
      <c r="I967" s="47"/>
    </row>
    <row r="968" spans="2:9" ht="12.75">
      <c r="B968" s="38" t="s">
        <v>12</v>
      </c>
      <c r="C968" s="39">
        <v>45433</v>
      </c>
      <c r="D968" s="43">
        <v>0.39640057870370371</v>
      </c>
      <c r="E968" s="44">
        <v>1</v>
      </c>
      <c r="F968" s="46">
        <v>50.3</v>
      </c>
      <c r="G968" s="41">
        <f t="shared" ca="1" si="16"/>
        <v>50.3</v>
      </c>
      <c r="H968" s="42" t="s">
        <v>13</v>
      </c>
      <c r="I968" s="47"/>
    </row>
    <row r="969" spans="2:9" ht="12.75">
      <c r="B969" s="38" t="s">
        <v>12</v>
      </c>
      <c r="C969" s="39">
        <v>45433</v>
      </c>
      <c r="D969" s="43">
        <v>0.39845347222222222</v>
      </c>
      <c r="E969" s="44">
        <v>1</v>
      </c>
      <c r="F969" s="46">
        <v>50.3</v>
      </c>
      <c r="G969" s="41">
        <f t="shared" ca="1" si="16"/>
        <v>50.3</v>
      </c>
      <c r="H969" s="42" t="s">
        <v>13</v>
      </c>
      <c r="I969" s="47"/>
    </row>
    <row r="970" spans="2:9" ht="12.75">
      <c r="B970" s="38" t="s">
        <v>12</v>
      </c>
      <c r="C970" s="39">
        <v>45433</v>
      </c>
      <c r="D970" s="43">
        <v>0.39845347222222222</v>
      </c>
      <c r="E970" s="44">
        <v>5</v>
      </c>
      <c r="F970" s="46">
        <v>50.3</v>
      </c>
      <c r="G970" s="41">
        <f t="shared" ca="1" si="16"/>
        <v>251.5</v>
      </c>
      <c r="H970" s="42" t="s">
        <v>13</v>
      </c>
      <c r="I970" s="47"/>
    </row>
    <row r="971" spans="2:9" ht="12.75">
      <c r="B971" s="38" t="s">
        <v>12</v>
      </c>
      <c r="C971" s="39">
        <v>45433</v>
      </c>
      <c r="D971" s="43">
        <v>0.39847858796296293</v>
      </c>
      <c r="E971" s="44">
        <v>1</v>
      </c>
      <c r="F971" s="46">
        <v>50.26</v>
      </c>
      <c r="G971" s="41">
        <f t="shared" ca="1" si="16"/>
        <v>50.26</v>
      </c>
      <c r="H971" s="42" t="s">
        <v>13</v>
      </c>
      <c r="I971" s="47"/>
    </row>
    <row r="972" spans="2:9" ht="12.75">
      <c r="B972" s="38" t="s">
        <v>12</v>
      </c>
      <c r="C972" s="39">
        <v>45433</v>
      </c>
      <c r="D972" s="43">
        <v>0.39918391203703701</v>
      </c>
      <c r="E972" s="44">
        <v>1</v>
      </c>
      <c r="F972" s="46">
        <v>50.24</v>
      </c>
      <c r="G972" s="41">
        <f t="shared" ca="1" si="16"/>
        <v>50.24</v>
      </c>
      <c r="H972" s="42" t="s">
        <v>13</v>
      </c>
      <c r="I972" s="47"/>
    </row>
    <row r="973" spans="2:9" ht="12.75">
      <c r="B973" s="38" t="s">
        <v>12</v>
      </c>
      <c r="C973" s="39">
        <v>45433</v>
      </c>
      <c r="D973" s="43">
        <v>0.39918391203703701</v>
      </c>
      <c r="E973" s="44">
        <v>3</v>
      </c>
      <c r="F973" s="46">
        <v>50.22</v>
      </c>
      <c r="G973" s="41">
        <f t="shared" ca="1" si="16"/>
        <v>150.66</v>
      </c>
      <c r="H973" s="42" t="s">
        <v>13</v>
      </c>
      <c r="I973" s="47"/>
    </row>
    <row r="974" spans="2:9" ht="12.75">
      <c r="B974" s="38" t="s">
        <v>12</v>
      </c>
      <c r="C974" s="39">
        <v>45433</v>
      </c>
      <c r="D974" s="43">
        <v>0.39918391203703701</v>
      </c>
      <c r="E974" s="44">
        <v>3</v>
      </c>
      <c r="F974" s="46">
        <v>50.24</v>
      </c>
      <c r="G974" s="41">
        <f t="shared" ca="1" si="16"/>
        <v>150.72</v>
      </c>
      <c r="H974" s="42" t="s">
        <v>13</v>
      </c>
      <c r="I974" s="47"/>
    </row>
    <row r="975" spans="2:9" ht="12.75">
      <c r="B975" s="38" t="s">
        <v>12</v>
      </c>
      <c r="C975" s="39">
        <v>45433</v>
      </c>
      <c r="D975" s="43">
        <v>0.3994861111111111</v>
      </c>
      <c r="E975" s="44">
        <v>1</v>
      </c>
      <c r="F975" s="46">
        <v>50.24</v>
      </c>
      <c r="G975" s="41">
        <f t="shared" ca="1" si="16"/>
        <v>50.24</v>
      </c>
      <c r="H975" s="42" t="s">
        <v>13</v>
      </c>
      <c r="I975" s="47"/>
    </row>
    <row r="976" spans="2:9" ht="12.75">
      <c r="B976" s="38" t="s">
        <v>12</v>
      </c>
      <c r="C976" s="39">
        <v>45433</v>
      </c>
      <c r="D976" s="43">
        <v>0.40142037037037037</v>
      </c>
      <c r="E976" s="44">
        <v>4</v>
      </c>
      <c r="F976" s="46">
        <v>50.22</v>
      </c>
      <c r="G976" s="41">
        <f t="shared" ca="1" si="16"/>
        <v>200.88</v>
      </c>
      <c r="H976" s="42" t="s">
        <v>13</v>
      </c>
      <c r="I976" s="47"/>
    </row>
    <row r="977" spans="2:9" ht="12.75">
      <c r="B977" s="38" t="s">
        <v>12</v>
      </c>
      <c r="C977" s="39">
        <v>45433</v>
      </c>
      <c r="D977" s="43">
        <v>0.40249247685185185</v>
      </c>
      <c r="E977" s="44">
        <v>2</v>
      </c>
      <c r="F977" s="46">
        <v>50.28</v>
      </c>
      <c r="G977" s="41">
        <f t="shared" ref="G977:G1040" ca="1" si="17">E977*F977</f>
        <v>100.56</v>
      </c>
      <c r="H977" s="42" t="s">
        <v>13</v>
      </c>
      <c r="I977" s="47"/>
    </row>
    <row r="978" spans="2:9" ht="12.75">
      <c r="B978" s="38" t="s">
        <v>12</v>
      </c>
      <c r="C978" s="39">
        <v>45433</v>
      </c>
      <c r="D978" s="43">
        <v>0.40290104166666663</v>
      </c>
      <c r="E978" s="44">
        <v>1</v>
      </c>
      <c r="F978" s="46">
        <v>50.26</v>
      </c>
      <c r="G978" s="41">
        <f t="shared" ca="1" si="17"/>
        <v>50.26</v>
      </c>
      <c r="H978" s="42" t="s">
        <v>13</v>
      </c>
      <c r="I978" s="47"/>
    </row>
    <row r="979" spans="2:9" ht="12.75">
      <c r="B979" s="38" t="s">
        <v>12</v>
      </c>
      <c r="C979" s="39">
        <v>45433</v>
      </c>
      <c r="D979" s="43">
        <v>0.40346307870370368</v>
      </c>
      <c r="E979" s="44">
        <v>4</v>
      </c>
      <c r="F979" s="46">
        <v>50.22</v>
      </c>
      <c r="G979" s="41">
        <f t="shared" ca="1" si="17"/>
        <v>200.88</v>
      </c>
      <c r="H979" s="42" t="s">
        <v>13</v>
      </c>
      <c r="I979" s="47"/>
    </row>
    <row r="980" spans="2:9" ht="12.75">
      <c r="B980" s="38" t="s">
        <v>12</v>
      </c>
      <c r="C980" s="39">
        <v>45433</v>
      </c>
      <c r="D980" s="43">
        <v>0.40347326388888888</v>
      </c>
      <c r="E980" s="44">
        <v>1</v>
      </c>
      <c r="F980" s="46">
        <v>50.2</v>
      </c>
      <c r="G980" s="41">
        <f t="shared" ca="1" si="17"/>
        <v>50.2</v>
      </c>
      <c r="H980" s="42" t="s">
        <v>13</v>
      </c>
      <c r="I980" s="47"/>
    </row>
    <row r="981" spans="2:9" ht="12.75">
      <c r="B981" s="38" t="s">
        <v>12</v>
      </c>
      <c r="C981" s="39">
        <v>45433</v>
      </c>
      <c r="D981" s="43">
        <v>0.40347326388888888</v>
      </c>
      <c r="E981" s="44">
        <v>1</v>
      </c>
      <c r="F981" s="46">
        <v>50.2</v>
      </c>
      <c r="G981" s="41">
        <f t="shared" ca="1" si="17"/>
        <v>50.2</v>
      </c>
      <c r="H981" s="42" t="s">
        <v>13</v>
      </c>
      <c r="I981" s="47"/>
    </row>
    <row r="982" spans="2:9" ht="12.75">
      <c r="B982" s="38" t="s">
        <v>12</v>
      </c>
      <c r="C982" s="39">
        <v>45433</v>
      </c>
      <c r="D982" s="43">
        <v>0.40347326388888888</v>
      </c>
      <c r="E982" s="44">
        <v>3</v>
      </c>
      <c r="F982" s="46">
        <v>50.2</v>
      </c>
      <c r="G982" s="41">
        <f t="shared" ca="1" si="17"/>
        <v>150.60000000000002</v>
      </c>
      <c r="H982" s="42" t="s">
        <v>13</v>
      </c>
      <c r="I982" s="47"/>
    </row>
    <row r="983" spans="2:9" ht="12.75">
      <c r="B983" s="38" t="s">
        <v>12</v>
      </c>
      <c r="C983" s="39">
        <v>45433</v>
      </c>
      <c r="D983" s="43">
        <v>0.40348599537037033</v>
      </c>
      <c r="E983" s="44">
        <v>1</v>
      </c>
      <c r="F983" s="46">
        <v>50.18</v>
      </c>
      <c r="G983" s="41">
        <f t="shared" ca="1" si="17"/>
        <v>50.18</v>
      </c>
      <c r="H983" s="42" t="s">
        <v>13</v>
      </c>
      <c r="I983" s="47"/>
    </row>
    <row r="984" spans="2:9" ht="12.75">
      <c r="B984" s="38" t="s">
        <v>12</v>
      </c>
      <c r="C984" s="39">
        <v>45433</v>
      </c>
      <c r="D984" s="43">
        <v>0.4063042824074074</v>
      </c>
      <c r="E984" s="44">
        <v>1</v>
      </c>
      <c r="F984" s="46">
        <v>50.24</v>
      </c>
      <c r="G984" s="41">
        <f t="shared" ca="1" si="17"/>
        <v>50.24</v>
      </c>
      <c r="H984" s="42" t="s">
        <v>13</v>
      </c>
      <c r="I984" s="47"/>
    </row>
    <row r="985" spans="2:9" ht="12.75">
      <c r="B985" s="38" t="s">
        <v>12</v>
      </c>
      <c r="C985" s="39">
        <v>45433</v>
      </c>
      <c r="D985" s="43">
        <v>0.40863171296296297</v>
      </c>
      <c r="E985" s="44">
        <v>6</v>
      </c>
      <c r="F985" s="46">
        <v>50.22</v>
      </c>
      <c r="G985" s="41">
        <f t="shared" ca="1" si="17"/>
        <v>301.32</v>
      </c>
      <c r="H985" s="42" t="s">
        <v>13</v>
      </c>
      <c r="I985" s="47"/>
    </row>
    <row r="986" spans="2:9" ht="12.75">
      <c r="B986" s="38" t="s">
        <v>12</v>
      </c>
      <c r="C986" s="39">
        <v>45433</v>
      </c>
      <c r="D986" s="43">
        <v>0.40981689814814815</v>
      </c>
      <c r="E986" s="44">
        <v>2</v>
      </c>
      <c r="F986" s="46">
        <v>50.2</v>
      </c>
      <c r="G986" s="41">
        <f t="shared" ca="1" si="17"/>
        <v>100.4</v>
      </c>
      <c r="H986" s="42" t="s">
        <v>13</v>
      </c>
      <c r="I986" s="47"/>
    </row>
    <row r="987" spans="2:9" ht="12.75">
      <c r="B987" s="38" t="s">
        <v>12</v>
      </c>
      <c r="C987" s="39">
        <v>45433</v>
      </c>
      <c r="D987" s="43">
        <v>0.41022962962962961</v>
      </c>
      <c r="E987" s="44">
        <v>1</v>
      </c>
      <c r="F987" s="46">
        <v>50.18</v>
      </c>
      <c r="G987" s="41">
        <f t="shared" ca="1" si="17"/>
        <v>50.18</v>
      </c>
      <c r="H987" s="42" t="s">
        <v>13</v>
      </c>
      <c r="I987" s="47"/>
    </row>
    <row r="988" spans="2:9" ht="12.75">
      <c r="B988" s="38" t="s">
        <v>12</v>
      </c>
      <c r="C988" s="39">
        <v>45433</v>
      </c>
      <c r="D988" s="43">
        <v>0.41022962962962961</v>
      </c>
      <c r="E988" s="44">
        <v>2</v>
      </c>
      <c r="F988" s="46">
        <v>50.18</v>
      </c>
      <c r="G988" s="41">
        <f t="shared" ca="1" si="17"/>
        <v>100.36</v>
      </c>
      <c r="H988" s="42" t="s">
        <v>13</v>
      </c>
      <c r="I988" s="47"/>
    </row>
    <row r="989" spans="2:9" ht="12.75">
      <c r="B989" s="38" t="s">
        <v>12</v>
      </c>
      <c r="C989" s="39">
        <v>45433</v>
      </c>
      <c r="D989" s="43">
        <v>0.41022962962962961</v>
      </c>
      <c r="E989" s="44">
        <v>3</v>
      </c>
      <c r="F989" s="46">
        <v>50.18</v>
      </c>
      <c r="G989" s="41">
        <f t="shared" ca="1" si="17"/>
        <v>150.54</v>
      </c>
      <c r="H989" s="42" t="s">
        <v>13</v>
      </c>
      <c r="I989" s="47"/>
    </row>
    <row r="990" spans="2:9" ht="12.75">
      <c r="B990" s="38" t="s">
        <v>12</v>
      </c>
      <c r="C990" s="39">
        <v>45433</v>
      </c>
      <c r="D990" s="43">
        <v>0.41022986111111109</v>
      </c>
      <c r="E990" s="44">
        <v>2</v>
      </c>
      <c r="F990" s="46">
        <v>50.18</v>
      </c>
      <c r="G990" s="41">
        <f t="shared" ca="1" si="17"/>
        <v>100.36</v>
      </c>
      <c r="H990" s="42" t="s">
        <v>13</v>
      </c>
      <c r="I990" s="47"/>
    </row>
    <row r="991" spans="2:9" ht="12.75">
      <c r="B991" s="38" t="s">
        <v>12</v>
      </c>
      <c r="C991" s="39">
        <v>45433</v>
      </c>
      <c r="D991" s="43">
        <v>0.41533819444444442</v>
      </c>
      <c r="E991" s="44">
        <v>2</v>
      </c>
      <c r="F991" s="46">
        <v>50.24</v>
      </c>
      <c r="G991" s="41">
        <f t="shared" ca="1" si="17"/>
        <v>100.48</v>
      </c>
      <c r="H991" s="42" t="s">
        <v>13</v>
      </c>
      <c r="I991" s="47"/>
    </row>
    <row r="992" spans="2:9" ht="12.75">
      <c r="B992" s="38" t="s">
        <v>12</v>
      </c>
      <c r="C992" s="39">
        <v>45433</v>
      </c>
      <c r="D992" s="43">
        <v>0.41533819444444442</v>
      </c>
      <c r="E992" s="44">
        <v>7</v>
      </c>
      <c r="F992" s="46">
        <v>50.24</v>
      </c>
      <c r="G992" s="41">
        <f t="shared" ca="1" si="17"/>
        <v>351.68</v>
      </c>
      <c r="H992" s="42" t="s">
        <v>13</v>
      </c>
      <c r="I992" s="47"/>
    </row>
    <row r="993" spans="2:9" ht="12.75">
      <c r="B993" s="38" t="s">
        <v>12</v>
      </c>
      <c r="C993" s="39">
        <v>45433</v>
      </c>
      <c r="D993" s="43">
        <v>0.41542905092592591</v>
      </c>
      <c r="E993" s="44">
        <v>1</v>
      </c>
      <c r="F993" s="46">
        <v>50.22</v>
      </c>
      <c r="G993" s="41">
        <f t="shared" ca="1" si="17"/>
        <v>50.22</v>
      </c>
      <c r="H993" s="42" t="s">
        <v>13</v>
      </c>
      <c r="I993" s="47"/>
    </row>
    <row r="994" spans="2:9" ht="12.75">
      <c r="B994" s="38" t="s">
        <v>12</v>
      </c>
      <c r="C994" s="39">
        <v>45433</v>
      </c>
      <c r="D994" s="43">
        <v>0.41570277777777775</v>
      </c>
      <c r="E994" s="44">
        <v>1</v>
      </c>
      <c r="F994" s="46">
        <v>50.16</v>
      </c>
      <c r="G994" s="41">
        <f t="shared" ca="1" si="17"/>
        <v>50.16</v>
      </c>
      <c r="H994" s="42" t="s">
        <v>13</v>
      </c>
      <c r="I994" s="47"/>
    </row>
    <row r="995" spans="2:9" ht="12.75">
      <c r="B995" s="38" t="s">
        <v>12</v>
      </c>
      <c r="C995" s="39">
        <v>45433</v>
      </c>
      <c r="D995" s="43">
        <v>0.41570277777777775</v>
      </c>
      <c r="E995" s="44">
        <v>2</v>
      </c>
      <c r="F995" s="46">
        <v>50.16</v>
      </c>
      <c r="G995" s="41">
        <f t="shared" ca="1" si="17"/>
        <v>100.32</v>
      </c>
      <c r="H995" s="42" t="s">
        <v>13</v>
      </c>
      <c r="I995" s="47"/>
    </row>
    <row r="996" spans="2:9" ht="12.75">
      <c r="B996" s="38" t="s">
        <v>12</v>
      </c>
      <c r="C996" s="39">
        <v>45433</v>
      </c>
      <c r="D996" s="43">
        <v>0.41570277777777775</v>
      </c>
      <c r="E996" s="44">
        <v>4</v>
      </c>
      <c r="F996" s="46">
        <v>50.16</v>
      </c>
      <c r="G996" s="41">
        <f t="shared" ca="1" si="17"/>
        <v>200.64</v>
      </c>
      <c r="H996" s="42" t="s">
        <v>13</v>
      </c>
      <c r="I996" s="47"/>
    </row>
    <row r="997" spans="2:9" ht="12.75">
      <c r="B997" s="38" t="s">
        <v>12</v>
      </c>
      <c r="C997" s="39">
        <v>45433</v>
      </c>
      <c r="D997" s="43">
        <v>0.41570289351851852</v>
      </c>
      <c r="E997" s="44">
        <v>2</v>
      </c>
      <c r="F997" s="46">
        <v>50.16</v>
      </c>
      <c r="G997" s="41">
        <f t="shared" ca="1" si="17"/>
        <v>100.32</v>
      </c>
      <c r="H997" s="42" t="s">
        <v>13</v>
      </c>
      <c r="I997" s="47"/>
    </row>
    <row r="998" spans="2:9" ht="12.75">
      <c r="B998" s="38" t="s">
        <v>12</v>
      </c>
      <c r="C998" s="39">
        <v>45433</v>
      </c>
      <c r="D998" s="43">
        <v>0.41570358796296292</v>
      </c>
      <c r="E998" s="44">
        <v>1</v>
      </c>
      <c r="F998" s="46">
        <v>50.14</v>
      </c>
      <c r="G998" s="41">
        <f t="shared" ca="1" si="17"/>
        <v>50.14</v>
      </c>
      <c r="H998" s="42" t="s">
        <v>13</v>
      </c>
      <c r="I998" s="47"/>
    </row>
    <row r="999" spans="2:9" ht="12.75">
      <c r="B999" s="38" t="s">
        <v>12</v>
      </c>
      <c r="C999" s="39">
        <v>45433</v>
      </c>
      <c r="D999" s="43">
        <v>0.41570358796296292</v>
      </c>
      <c r="E999" s="44">
        <v>2</v>
      </c>
      <c r="F999" s="46">
        <v>50.14</v>
      </c>
      <c r="G999" s="41">
        <f t="shared" ca="1" si="17"/>
        <v>100.28</v>
      </c>
      <c r="H999" s="42" t="s">
        <v>13</v>
      </c>
      <c r="I999" s="47"/>
    </row>
    <row r="1000" spans="2:9" ht="12.75">
      <c r="B1000" s="38" t="s">
        <v>12</v>
      </c>
      <c r="C1000" s="39">
        <v>45433</v>
      </c>
      <c r="D1000" s="43">
        <v>0.41653634259259259</v>
      </c>
      <c r="E1000" s="44">
        <v>2</v>
      </c>
      <c r="F1000" s="46">
        <v>50.12</v>
      </c>
      <c r="G1000" s="41">
        <f t="shared" ca="1" si="17"/>
        <v>100.24</v>
      </c>
      <c r="H1000" s="42" t="s">
        <v>13</v>
      </c>
      <c r="I1000" s="47"/>
    </row>
    <row r="1001" spans="2:9" ht="12.75">
      <c r="B1001" s="38" t="s">
        <v>12</v>
      </c>
      <c r="C1001" s="39">
        <v>45433</v>
      </c>
      <c r="D1001" s="43">
        <v>0.41659780092592591</v>
      </c>
      <c r="E1001" s="44">
        <v>2</v>
      </c>
      <c r="F1001" s="46">
        <v>50.16</v>
      </c>
      <c r="G1001" s="41">
        <f t="shared" ca="1" si="17"/>
        <v>100.32</v>
      </c>
      <c r="H1001" s="42" t="s">
        <v>13</v>
      </c>
      <c r="I1001" s="47"/>
    </row>
    <row r="1002" spans="2:9" ht="12.75">
      <c r="B1002" s="38" t="s">
        <v>12</v>
      </c>
      <c r="C1002" s="39">
        <v>45433</v>
      </c>
      <c r="D1002" s="43">
        <v>0.41698518518518518</v>
      </c>
      <c r="E1002" s="44">
        <v>2</v>
      </c>
      <c r="F1002" s="46">
        <v>50.14</v>
      </c>
      <c r="G1002" s="41">
        <f t="shared" ca="1" si="17"/>
        <v>100.28</v>
      </c>
      <c r="H1002" s="42" t="s">
        <v>13</v>
      </c>
      <c r="I1002" s="47"/>
    </row>
    <row r="1003" spans="2:9" ht="12.75">
      <c r="B1003" s="38" t="s">
        <v>12</v>
      </c>
      <c r="C1003" s="39">
        <v>45433</v>
      </c>
      <c r="D1003" s="43">
        <v>0.41698518518518518</v>
      </c>
      <c r="E1003" s="44">
        <v>2</v>
      </c>
      <c r="F1003" s="46">
        <v>50.14</v>
      </c>
      <c r="G1003" s="41">
        <f t="shared" ca="1" si="17"/>
        <v>100.28</v>
      </c>
      <c r="H1003" s="42" t="s">
        <v>13</v>
      </c>
      <c r="I1003" s="47"/>
    </row>
    <row r="1004" spans="2:9" ht="12.75">
      <c r="B1004" s="38" t="s">
        <v>12</v>
      </c>
      <c r="C1004" s="39">
        <v>45433</v>
      </c>
      <c r="D1004" s="43">
        <v>0.41698518518518518</v>
      </c>
      <c r="E1004" s="44">
        <v>3</v>
      </c>
      <c r="F1004" s="46">
        <v>50.14</v>
      </c>
      <c r="G1004" s="41">
        <f t="shared" ca="1" si="17"/>
        <v>150.42000000000002</v>
      </c>
      <c r="H1004" s="42" t="s">
        <v>13</v>
      </c>
      <c r="I1004" s="47"/>
    </row>
    <row r="1005" spans="2:9" ht="12.75">
      <c r="B1005" s="38" t="s">
        <v>12</v>
      </c>
      <c r="C1005" s="39">
        <v>45433</v>
      </c>
      <c r="D1005" s="43">
        <v>0.41875983796296296</v>
      </c>
      <c r="E1005" s="44">
        <v>1</v>
      </c>
      <c r="F1005" s="46">
        <v>50.18</v>
      </c>
      <c r="G1005" s="41">
        <f t="shared" ca="1" si="17"/>
        <v>50.18</v>
      </c>
      <c r="H1005" s="42" t="s">
        <v>13</v>
      </c>
      <c r="I1005" s="47"/>
    </row>
    <row r="1006" spans="2:9" ht="12.75">
      <c r="B1006" s="38" t="s">
        <v>12</v>
      </c>
      <c r="C1006" s="39">
        <v>45433</v>
      </c>
      <c r="D1006" s="43">
        <v>0.41875983796296296</v>
      </c>
      <c r="E1006" s="44">
        <v>3</v>
      </c>
      <c r="F1006" s="46">
        <v>50.18</v>
      </c>
      <c r="G1006" s="41">
        <f t="shared" ca="1" si="17"/>
        <v>150.54</v>
      </c>
      <c r="H1006" s="42" t="s">
        <v>13</v>
      </c>
      <c r="I1006" s="47"/>
    </row>
    <row r="1007" spans="2:9" ht="12.75">
      <c r="B1007" s="38" t="s">
        <v>12</v>
      </c>
      <c r="C1007" s="39">
        <v>45433</v>
      </c>
      <c r="D1007" s="43">
        <v>0.41925023148148149</v>
      </c>
      <c r="E1007" s="44">
        <v>1</v>
      </c>
      <c r="F1007" s="46">
        <v>50.18</v>
      </c>
      <c r="G1007" s="41">
        <f t="shared" ca="1" si="17"/>
        <v>50.18</v>
      </c>
      <c r="H1007" s="42" t="s">
        <v>13</v>
      </c>
      <c r="I1007" s="47"/>
    </row>
    <row r="1008" spans="2:9" ht="12.75">
      <c r="B1008" s="38" t="s">
        <v>12</v>
      </c>
      <c r="C1008" s="39">
        <v>45433</v>
      </c>
      <c r="D1008" s="43">
        <v>0.41925023148148149</v>
      </c>
      <c r="E1008" s="44">
        <v>2</v>
      </c>
      <c r="F1008" s="46">
        <v>50.18</v>
      </c>
      <c r="G1008" s="41">
        <f t="shared" ca="1" si="17"/>
        <v>100.36</v>
      </c>
      <c r="H1008" s="42" t="s">
        <v>13</v>
      </c>
      <c r="I1008" s="47"/>
    </row>
    <row r="1009" spans="2:9" ht="12.75">
      <c r="B1009" s="38" t="s">
        <v>12</v>
      </c>
      <c r="C1009" s="39">
        <v>45433</v>
      </c>
      <c r="D1009" s="43">
        <v>0.41950567129629623</v>
      </c>
      <c r="E1009" s="44">
        <v>4</v>
      </c>
      <c r="F1009" s="46">
        <v>50.18</v>
      </c>
      <c r="G1009" s="41">
        <f t="shared" ca="1" si="17"/>
        <v>200.72</v>
      </c>
      <c r="H1009" s="42" t="s">
        <v>13</v>
      </c>
      <c r="I1009" s="47"/>
    </row>
    <row r="1010" spans="2:9" ht="12.75">
      <c r="B1010" s="38" t="s">
        <v>12</v>
      </c>
      <c r="C1010" s="39">
        <v>45433</v>
      </c>
      <c r="D1010" s="43">
        <v>0.41950613425925926</v>
      </c>
      <c r="E1010" s="44">
        <v>4</v>
      </c>
      <c r="F1010" s="46">
        <v>50.18</v>
      </c>
      <c r="G1010" s="41">
        <f t="shared" ca="1" si="17"/>
        <v>200.72</v>
      </c>
      <c r="H1010" s="42" t="s">
        <v>13</v>
      </c>
      <c r="I1010" s="47"/>
    </row>
    <row r="1011" spans="2:9" ht="12.75">
      <c r="B1011" s="38" t="s">
        <v>12</v>
      </c>
      <c r="C1011" s="39">
        <v>45433</v>
      </c>
      <c r="D1011" s="43">
        <v>0.42128460648148147</v>
      </c>
      <c r="E1011" s="44">
        <v>3</v>
      </c>
      <c r="F1011" s="46">
        <v>50.14</v>
      </c>
      <c r="G1011" s="41">
        <f t="shared" ca="1" si="17"/>
        <v>150.42000000000002</v>
      </c>
      <c r="H1011" s="42" t="s">
        <v>13</v>
      </c>
      <c r="I1011" s="47"/>
    </row>
    <row r="1012" spans="2:9" ht="12.75">
      <c r="B1012" s="38" t="s">
        <v>12</v>
      </c>
      <c r="C1012" s="39">
        <v>45433</v>
      </c>
      <c r="D1012" s="43">
        <v>0.42221145833333329</v>
      </c>
      <c r="E1012" s="44">
        <v>1</v>
      </c>
      <c r="F1012" s="46">
        <v>50.12</v>
      </c>
      <c r="G1012" s="41">
        <f t="shared" ca="1" si="17"/>
        <v>50.12</v>
      </c>
      <c r="H1012" s="42" t="s">
        <v>13</v>
      </c>
      <c r="I1012" s="47"/>
    </row>
    <row r="1013" spans="2:9" ht="12.75">
      <c r="B1013" s="38" t="s">
        <v>12</v>
      </c>
      <c r="C1013" s="39">
        <v>45433</v>
      </c>
      <c r="D1013" s="43">
        <v>0.42221145833333329</v>
      </c>
      <c r="E1013" s="44">
        <v>5</v>
      </c>
      <c r="F1013" s="46">
        <v>50.12</v>
      </c>
      <c r="G1013" s="41">
        <f t="shared" ca="1" si="17"/>
        <v>250.6</v>
      </c>
      <c r="H1013" s="42" t="s">
        <v>13</v>
      </c>
      <c r="I1013" s="47"/>
    </row>
    <row r="1014" spans="2:9" ht="12.75">
      <c r="B1014" s="38" t="s">
        <v>12</v>
      </c>
      <c r="C1014" s="39">
        <v>45433</v>
      </c>
      <c r="D1014" s="43">
        <v>0.42362256944444443</v>
      </c>
      <c r="E1014" s="44">
        <v>1</v>
      </c>
      <c r="F1014" s="46">
        <v>50.1</v>
      </c>
      <c r="G1014" s="41">
        <f t="shared" ca="1" si="17"/>
        <v>50.1</v>
      </c>
      <c r="H1014" s="42" t="s">
        <v>13</v>
      </c>
      <c r="I1014" s="47"/>
    </row>
    <row r="1015" spans="2:9" ht="12.75">
      <c r="B1015" s="38" t="s">
        <v>12</v>
      </c>
      <c r="C1015" s="39">
        <v>45433</v>
      </c>
      <c r="D1015" s="43">
        <v>0.42362256944444443</v>
      </c>
      <c r="E1015" s="44">
        <v>2</v>
      </c>
      <c r="F1015" s="46">
        <v>50.1</v>
      </c>
      <c r="G1015" s="41">
        <f t="shared" ca="1" si="17"/>
        <v>100.2</v>
      </c>
      <c r="H1015" s="42" t="s">
        <v>13</v>
      </c>
      <c r="I1015" s="47"/>
    </row>
    <row r="1016" spans="2:9" ht="12.75">
      <c r="B1016" s="38" t="s">
        <v>12</v>
      </c>
      <c r="C1016" s="39">
        <v>45433</v>
      </c>
      <c r="D1016" s="43">
        <v>0.42410185185185184</v>
      </c>
      <c r="E1016" s="44">
        <v>2</v>
      </c>
      <c r="F1016" s="46">
        <v>50.08</v>
      </c>
      <c r="G1016" s="41">
        <f t="shared" ca="1" si="17"/>
        <v>100.16</v>
      </c>
      <c r="H1016" s="42" t="s">
        <v>13</v>
      </c>
      <c r="I1016" s="47"/>
    </row>
    <row r="1017" spans="2:9" ht="12.75">
      <c r="B1017" s="38" t="s">
        <v>12</v>
      </c>
      <c r="C1017" s="39">
        <v>45433</v>
      </c>
      <c r="D1017" s="43">
        <v>0.42410185185185184</v>
      </c>
      <c r="E1017" s="44">
        <v>2</v>
      </c>
      <c r="F1017" s="46">
        <v>50.08</v>
      </c>
      <c r="G1017" s="41">
        <f t="shared" ca="1" si="17"/>
        <v>100.16</v>
      </c>
      <c r="H1017" s="42" t="s">
        <v>13</v>
      </c>
      <c r="I1017" s="47"/>
    </row>
    <row r="1018" spans="2:9" ht="12.75">
      <c r="B1018" s="38" t="s">
        <v>12</v>
      </c>
      <c r="C1018" s="39">
        <v>45433</v>
      </c>
      <c r="D1018" s="43">
        <v>0.42437465277777775</v>
      </c>
      <c r="E1018" s="44">
        <v>1</v>
      </c>
      <c r="F1018" s="46">
        <v>50.04</v>
      </c>
      <c r="G1018" s="41">
        <f t="shared" ca="1" si="17"/>
        <v>50.04</v>
      </c>
      <c r="H1018" s="42" t="s">
        <v>13</v>
      </c>
      <c r="I1018" s="47"/>
    </row>
    <row r="1019" spans="2:9" ht="12.75">
      <c r="B1019" s="38" t="s">
        <v>12</v>
      </c>
      <c r="C1019" s="39">
        <v>45433</v>
      </c>
      <c r="D1019" s="43">
        <v>0.42438090277777774</v>
      </c>
      <c r="E1019" s="44">
        <v>1</v>
      </c>
      <c r="F1019" s="46">
        <v>49.99</v>
      </c>
      <c r="G1019" s="41">
        <f t="shared" ca="1" si="17"/>
        <v>49.99</v>
      </c>
      <c r="H1019" s="42" t="s">
        <v>13</v>
      </c>
      <c r="I1019" s="47"/>
    </row>
    <row r="1020" spans="2:9" ht="12.75">
      <c r="B1020" s="38" t="s">
        <v>12</v>
      </c>
      <c r="C1020" s="39">
        <v>45433</v>
      </c>
      <c r="D1020" s="43">
        <v>0.42453125000000003</v>
      </c>
      <c r="E1020" s="44">
        <v>2</v>
      </c>
      <c r="F1020" s="46">
        <v>49.95</v>
      </c>
      <c r="G1020" s="41">
        <f t="shared" ca="1" si="17"/>
        <v>99.9</v>
      </c>
      <c r="H1020" s="42" t="s">
        <v>13</v>
      </c>
      <c r="I1020" s="47"/>
    </row>
    <row r="1021" spans="2:9" ht="12.75">
      <c r="B1021" s="38" t="s">
        <v>12</v>
      </c>
      <c r="C1021" s="39">
        <v>45433</v>
      </c>
      <c r="D1021" s="43">
        <v>0.42453125000000003</v>
      </c>
      <c r="E1021" s="44">
        <v>3</v>
      </c>
      <c r="F1021" s="46">
        <v>49.95</v>
      </c>
      <c r="G1021" s="41">
        <f t="shared" ca="1" si="17"/>
        <v>149.85000000000002</v>
      </c>
      <c r="H1021" s="42" t="s">
        <v>13</v>
      </c>
      <c r="I1021" s="47"/>
    </row>
    <row r="1022" spans="2:9" ht="12.75">
      <c r="B1022" s="38" t="s">
        <v>12</v>
      </c>
      <c r="C1022" s="39">
        <v>45433</v>
      </c>
      <c r="D1022" s="43">
        <v>0.4246452546296296</v>
      </c>
      <c r="E1022" s="44">
        <v>1</v>
      </c>
      <c r="F1022" s="46">
        <v>49.94</v>
      </c>
      <c r="G1022" s="41">
        <f t="shared" ca="1" si="17"/>
        <v>49.94</v>
      </c>
      <c r="H1022" s="42" t="s">
        <v>13</v>
      </c>
      <c r="I1022" s="47"/>
    </row>
    <row r="1023" spans="2:9" ht="12.75">
      <c r="B1023" s="38" t="s">
        <v>12</v>
      </c>
      <c r="C1023" s="39">
        <v>45433</v>
      </c>
      <c r="D1023" s="43">
        <v>0.4246452546296296</v>
      </c>
      <c r="E1023" s="44">
        <v>1</v>
      </c>
      <c r="F1023" s="46">
        <v>49.94</v>
      </c>
      <c r="G1023" s="41">
        <f t="shared" ca="1" si="17"/>
        <v>49.94</v>
      </c>
      <c r="H1023" s="42" t="s">
        <v>13</v>
      </c>
      <c r="I1023" s="47"/>
    </row>
    <row r="1024" spans="2:9" ht="12.75">
      <c r="B1024" s="38" t="s">
        <v>12</v>
      </c>
      <c r="C1024" s="39">
        <v>45433</v>
      </c>
      <c r="D1024" s="43">
        <v>0.4246452546296296</v>
      </c>
      <c r="E1024" s="44">
        <v>6</v>
      </c>
      <c r="F1024" s="46">
        <v>49.94</v>
      </c>
      <c r="G1024" s="41">
        <f t="shared" ca="1" si="17"/>
        <v>299.64</v>
      </c>
      <c r="H1024" s="42" t="s">
        <v>13</v>
      </c>
      <c r="I1024" s="47"/>
    </row>
    <row r="1025" spans="2:9" ht="12.75">
      <c r="B1025" s="38" t="s">
        <v>12</v>
      </c>
      <c r="C1025" s="39">
        <v>45433</v>
      </c>
      <c r="D1025" s="43">
        <v>0.42856134259259254</v>
      </c>
      <c r="E1025" s="44">
        <v>3</v>
      </c>
      <c r="F1025" s="46">
        <v>49.98</v>
      </c>
      <c r="G1025" s="41">
        <f t="shared" ca="1" si="17"/>
        <v>149.94</v>
      </c>
      <c r="H1025" s="42" t="s">
        <v>13</v>
      </c>
      <c r="I1025" s="47"/>
    </row>
    <row r="1026" spans="2:9" ht="12.75">
      <c r="B1026" s="38" t="s">
        <v>12</v>
      </c>
      <c r="C1026" s="39">
        <v>45433</v>
      </c>
      <c r="D1026" s="43">
        <v>0.42910069444444443</v>
      </c>
      <c r="E1026" s="44">
        <v>1</v>
      </c>
      <c r="F1026" s="46">
        <v>49.96</v>
      </c>
      <c r="G1026" s="41">
        <f t="shared" ca="1" si="17"/>
        <v>49.96</v>
      </c>
      <c r="H1026" s="42" t="s">
        <v>13</v>
      </c>
      <c r="I1026" s="47"/>
    </row>
    <row r="1027" spans="2:9" ht="12.75">
      <c r="B1027" s="38" t="s">
        <v>12</v>
      </c>
      <c r="C1027" s="39">
        <v>45433</v>
      </c>
      <c r="D1027" s="43">
        <v>0.42910069444444443</v>
      </c>
      <c r="E1027" s="44">
        <v>2</v>
      </c>
      <c r="F1027" s="46">
        <v>49.96</v>
      </c>
      <c r="G1027" s="41">
        <f t="shared" ca="1" si="17"/>
        <v>99.92</v>
      </c>
      <c r="H1027" s="42" t="s">
        <v>13</v>
      </c>
      <c r="I1027" s="47"/>
    </row>
    <row r="1028" spans="2:9" ht="12.75">
      <c r="B1028" s="38" t="s">
        <v>12</v>
      </c>
      <c r="C1028" s="39">
        <v>45433</v>
      </c>
      <c r="D1028" s="43">
        <v>0.42910069444444443</v>
      </c>
      <c r="E1028" s="44">
        <v>4</v>
      </c>
      <c r="F1028" s="46">
        <v>49.96</v>
      </c>
      <c r="G1028" s="41">
        <f t="shared" ca="1" si="17"/>
        <v>199.84</v>
      </c>
      <c r="H1028" s="42" t="s">
        <v>13</v>
      </c>
      <c r="I1028" s="47"/>
    </row>
    <row r="1029" spans="2:9" ht="12.75">
      <c r="B1029" s="38" t="s">
        <v>12</v>
      </c>
      <c r="C1029" s="39">
        <v>45433</v>
      </c>
      <c r="D1029" s="43">
        <v>0.4291008101851852</v>
      </c>
      <c r="E1029" s="44">
        <v>1</v>
      </c>
      <c r="F1029" s="46">
        <v>49.95</v>
      </c>
      <c r="G1029" s="41">
        <f t="shared" ca="1" si="17"/>
        <v>49.95</v>
      </c>
      <c r="H1029" s="42" t="s">
        <v>13</v>
      </c>
      <c r="I1029" s="47"/>
    </row>
    <row r="1030" spans="2:9" ht="12.75">
      <c r="B1030" s="38" t="s">
        <v>12</v>
      </c>
      <c r="C1030" s="39">
        <v>45433</v>
      </c>
      <c r="D1030" s="43">
        <v>0.4291008101851852</v>
      </c>
      <c r="E1030" s="44">
        <v>1</v>
      </c>
      <c r="F1030" s="46">
        <v>49.95</v>
      </c>
      <c r="G1030" s="41">
        <f t="shared" ca="1" si="17"/>
        <v>49.95</v>
      </c>
      <c r="H1030" s="42" t="s">
        <v>13</v>
      </c>
      <c r="I1030" s="47"/>
    </row>
    <row r="1031" spans="2:9" ht="12.75">
      <c r="B1031" s="38" t="s">
        <v>12</v>
      </c>
      <c r="C1031" s="39">
        <v>45433</v>
      </c>
      <c r="D1031" s="43">
        <v>0.4291008101851852</v>
      </c>
      <c r="E1031" s="44">
        <v>1</v>
      </c>
      <c r="F1031" s="46">
        <v>49.95</v>
      </c>
      <c r="G1031" s="41">
        <f t="shared" ca="1" si="17"/>
        <v>49.95</v>
      </c>
      <c r="H1031" s="42" t="s">
        <v>13</v>
      </c>
      <c r="I1031" s="47"/>
    </row>
    <row r="1032" spans="2:9" ht="12.75">
      <c r="B1032" s="38" t="s">
        <v>12</v>
      </c>
      <c r="C1032" s="39">
        <v>45433</v>
      </c>
      <c r="D1032" s="43">
        <v>0.4291008101851852</v>
      </c>
      <c r="E1032" s="44">
        <v>1</v>
      </c>
      <c r="F1032" s="46">
        <v>49.96</v>
      </c>
      <c r="G1032" s="41">
        <f t="shared" ca="1" si="17"/>
        <v>49.96</v>
      </c>
      <c r="H1032" s="42" t="s">
        <v>13</v>
      </c>
      <c r="I1032" s="47"/>
    </row>
    <row r="1033" spans="2:9" ht="12.75">
      <c r="B1033" s="38" t="s">
        <v>12</v>
      </c>
      <c r="C1033" s="39">
        <v>45433</v>
      </c>
      <c r="D1033" s="43">
        <v>0.42910104166666663</v>
      </c>
      <c r="E1033" s="44">
        <v>1</v>
      </c>
      <c r="F1033" s="46">
        <v>49.95</v>
      </c>
      <c r="G1033" s="41">
        <f t="shared" ca="1" si="17"/>
        <v>49.95</v>
      </c>
      <c r="H1033" s="42" t="s">
        <v>13</v>
      </c>
      <c r="I1033" s="47"/>
    </row>
    <row r="1034" spans="2:9" ht="12.75">
      <c r="B1034" s="38" t="s">
        <v>12</v>
      </c>
      <c r="C1034" s="39">
        <v>45433</v>
      </c>
      <c r="D1034" s="43">
        <v>0.42910104166666663</v>
      </c>
      <c r="E1034" s="44">
        <v>2</v>
      </c>
      <c r="F1034" s="46">
        <v>49.95</v>
      </c>
      <c r="G1034" s="41">
        <f t="shared" ca="1" si="17"/>
        <v>99.9</v>
      </c>
      <c r="H1034" s="42" t="s">
        <v>13</v>
      </c>
      <c r="I1034" s="47"/>
    </row>
    <row r="1035" spans="2:9" ht="12.75">
      <c r="B1035" s="38" t="s">
        <v>12</v>
      </c>
      <c r="C1035" s="39">
        <v>45433</v>
      </c>
      <c r="D1035" s="43">
        <v>0.4295289351851852</v>
      </c>
      <c r="E1035" s="44">
        <v>5</v>
      </c>
      <c r="F1035" s="46">
        <v>49.95</v>
      </c>
      <c r="G1035" s="41">
        <f t="shared" ca="1" si="17"/>
        <v>249.75</v>
      </c>
      <c r="H1035" s="42" t="s">
        <v>13</v>
      </c>
      <c r="I1035" s="47"/>
    </row>
    <row r="1036" spans="2:9" ht="12.75">
      <c r="B1036" s="38" t="s">
        <v>12</v>
      </c>
      <c r="C1036" s="39">
        <v>45433</v>
      </c>
      <c r="D1036" s="43">
        <v>0.43103912037037034</v>
      </c>
      <c r="E1036" s="44">
        <v>1</v>
      </c>
      <c r="F1036" s="46">
        <v>50</v>
      </c>
      <c r="G1036" s="41">
        <f t="shared" ca="1" si="17"/>
        <v>50</v>
      </c>
      <c r="H1036" s="42" t="s">
        <v>13</v>
      </c>
      <c r="I1036" s="47"/>
    </row>
    <row r="1037" spans="2:9" ht="12.75">
      <c r="B1037" s="38" t="s">
        <v>12</v>
      </c>
      <c r="C1037" s="39">
        <v>45433</v>
      </c>
      <c r="D1037" s="43">
        <v>0.43103923611111111</v>
      </c>
      <c r="E1037" s="44">
        <v>1</v>
      </c>
      <c r="F1037" s="46">
        <v>49.99</v>
      </c>
      <c r="G1037" s="41">
        <f t="shared" ca="1" si="17"/>
        <v>49.99</v>
      </c>
      <c r="H1037" s="42" t="s">
        <v>13</v>
      </c>
      <c r="I1037" s="47"/>
    </row>
    <row r="1038" spans="2:9" ht="12.75">
      <c r="B1038" s="38" t="s">
        <v>12</v>
      </c>
      <c r="C1038" s="39">
        <v>45433</v>
      </c>
      <c r="D1038" s="43">
        <v>0.43103923611111111</v>
      </c>
      <c r="E1038" s="44">
        <v>1</v>
      </c>
      <c r="F1038" s="46">
        <v>49.99</v>
      </c>
      <c r="G1038" s="41">
        <f t="shared" ca="1" si="17"/>
        <v>49.99</v>
      </c>
      <c r="H1038" s="42" t="s">
        <v>13</v>
      </c>
      <c r="I1038" s="47"/>
    </row>
    <row r="1039" spans="2:9" ht="12.75">
      <c r="B1039" s="38" t="s">
        <v>12</v>
      </c>
      <c r="C1039" s="39">
        <v>45433</v>
      </c>
      <c r="D1039" s="43">
        <v>0.43130567129629627</v>
      </c>
      <c r="E1039" s="44">
        <v>1</v>
      </c>
      <c r="F1039" s="46">
        <v>49.96</v>
      </c>
      <c r="G1039" s="41">
        <f t="shared" ca="1" si="17"/>
        <v>49.96</v>
      </c>
      <c r="H1039" s="42" t="s">
        <v>13</v>
      </c>
      <c r="I1039" s="47"/>
    </row>
    <row r="1040" spans="2:9" ht="12.75">
      <c r="B1040" s="38" t="s">
        <v>12</v>
      </c>
      <c r="C1040" s="39">
        <v>45433</v>
      </c>
      <c r="D1040" s="43">
        <v>0.43167638888888887</v>
      </c>
      <c r="E1040" s="44">
        <v>2</v>
      </c>
      <c r="F1040" s="46">
        <v>49.99</v>
      </c>
      <c r="G1040" s="41">
        <f t="shared" ca="1" si="17"/>
        <v>99.98</v>
      </c>
      <c r="H1040" s="42" t="s">
        <v>13</v>
      </c>
      <c r="I1040" s="47"/>
    </row>
    <row r="1041" spans="2:9" ht="12.75">
      <c r="B1041" s="38" t="s">
        <v>12</v>
      </c>
      <c r="C1041" s="39">
        <v>45433</v>
      </c>
      <c r="D1041" s="43">
        <v>0.43167638888888887</v>
      </c>
      <c r="E1041" s="44">
        <v>5</v>
      </c>
      <c r="F1041" s="46">
        <v>49.99</v>
      </c>
      <c r="G1041" s="41">
        <f t="shared" ref="G1041:G1104" ca="1" si="18">E1041*F1041</f>
        <v>249.95000000000002</v>
      </c>
      <c r="H1041" s="42" t="s">
        <v>13</v>
      </c>
      <c r="I1041" s="47"/>
    </row>
    <row r="1042" spans="2:9" ht="12.75">
      <c r="B1042" s="38" t="s">
        <v>12</v>
      </c>
      <c r="C1042" s="39">
        <v>45433</v>
      </c>
      <c r="D1042" s="43">
        <v>0.43174085648148142</v>
      </c>
      <c r="E1042" s="44">
        <v>1</v>
      </c>
      <c r="F1042" s="46">
        <v>49.98</v>
      </c>
      <c r="G1042" s="41">
        <f t="shared" ca="1" si="18"/>
        <v>49.98</v>
      </c>
      <c r="H1042" s="42" t="s">
        <v>13</v>
      </c>
      <c r="I1042" s="47"/>
    </row>
    <row r="1043" spans="2:9" ht="12.75">
      <c r="B1043" s="38" t="s">
        <v>12</v>
      </c>
      <c r="C1043" s="39">
        <v>45433</v>
      </c>
      <c r="D1043" s="43">
        <v>0.43174085648148142</v>
      </c>
      <c r="E1043" s="44">
        <v>1</v>
      </c>
      <c r="F1043" s="46">
        <v>49.98</v>
      </c>
      <c r="G1043" s="41">
        <f t="shared" ca="1" si="18"/>
        <v>49.98</v>
      </c>
      <c r="H1043" s="42" t="s">
        <v>13</v>
      </c>
      <c r="I1043" s="47"/>
    </row>
    <row r="1044" spans="2:9" ht="12.75">
      <c r="B1044" s="38" t="s">
        <v>12</v>
      </c>
      <c r="C1044" s="39">
        <v>45433</v>
      </c>
      <c r="D1044" s="43">
        <v>0.43174085648148142</v>
      </c>
      <c r="E1044" s="44">
        <v>6</v>
      </c>
      <c r="F1044" s="46">
        <v>49.99</v>
      </c>
      <c r="G1044" s="41">
        <f t="shared" ca="1" si="18"/>
        <v>299.94</v>
      </c>
      <c r="H1044" s="42" t="s">
        <v>13</v>
      </c>
      <c r="I1044" s="47"/>
    </row>
    <row r="1045" spans="2:9" ht="12.75">
      <c r="B1045" s="38" t="s">
        <v>12</v>
      </c>
      <c r="C1045" s="39">
        <v>45433</v>
      </c>
      <c r="D1045" s="43">
        <v>0.43232534722222221</v>
      </c>
      <c r="E1045" s="44">
        <v>1</v>
      </c>
      <c r="F1045" s="46">
        <v>49.95</v>
      </c>
      <c r="G1045" s="41">
        <f t="shared" ca="1" si="18"/>
        <v>49.95</v>
      </c>
      <c r="H1045" s="42" t="s">
        <v>13</v>
      </c>
      <c r="I1045" s="47"/>
    </row>
    <row r="1046" spans="2:9" ht="12.75">
      <c r="B1046" s="38" t="s">
        <v>12</v>
      </c>
      <c r="C1046" s="39">
        <v>45433</v>
      </c>
      <c r="D1046" s="43">
        <v>0.43232534722222221</v>
      </c>
      <c r="E1046" s="44">
        <v>2</v>
      </c>
      <c r="F1046" s="46">
        <v>49.95</v>
      </c>
      <c r="G1046" s="41">
        <f t="shared" ca="1" si="18"/>
        <v>99.9</v>
      </c>
      <c r="H1046" s="42" t="s">
        <v>13</v>
      </c>
      <c r="I1046" s="47"/>
    </row>
    <row r="1047" spans="2:9" ht="12.75">
      <c r="B1047" s="38" t="s">
        <v>12</v>
      </c>
      <c r="C1047" s="39">
        <v>45433</v>
      </c>
      <c r="D1047" s="43">
        <v>0.43232557870370369</v>
      </c>
      <c r="E1047" s="44">
        <v>1</v>
      </c>
      <c r="F1047" s="46">
        <v>49.94</v>
      </c>
      <c r="G1047" s="41">
        <f t="shared" ca="1" si="18"/>
        <v>49.94</v>
      </c>
      <c r="H1047" s="42" t="s">
        <v>13</v>
      </c>
      <c r="I1047" s="47"/>
    </row>
    <row r="1048" spans="2:9" ht="12.75">
      <c r="B1048" s="38" t="s">
        <v>12</v>
      </c>
      <c r="C1048" s="39">
        <v>45433</v>
      </c>
      <c r="D1048" s="43">
        <v>0.43522743055555552</v>
      </c>
      <c r="E1048" s="44">
        <v>1</v>
      </c>
      <c r="F1048" s="46">
        <v>49.89</v>
      </c>
      <c r="G1048" s="41">
        <f t="shared" ca="1" si="18"/>
        <v>49.89</v>
      </c>
      <c r="H1048" s="42" t="s">
        <v>13</v>
      </c>
      <c r="I1048" s="47"/>
    </row>
    <row r="1049" spans="2:9" ht="12.75">
      <c r="B1049" s="38" t="s">
        <v>12</v>
      </c>
      <c r="C1049" s="39">
        <v>45433</v>
      </c>
      <c r="D1049" s="43">
        <v>0.43522743055555552</v>
      </c>
      <c r="E1049" s="44">
        <v>1</v>
      </c>
      <c r="F1049" s="46">
        <v>49.89</v>
      </c>
      <c r="G1049" s="41">
        <f t="shared" ca="1" si="18"/>
        <v>49.89</v>
      </c>
      <c r="H1049" s="42" t="s">
        <v>13</v>
      </c>
      <c r="I1049" s="47"/>
    </row>
    <row r="1050" spans="2:9" ht="12.75">
      <c r="B1050" s="38" t="s">
        <v>12</v>
      </c>
      <c r="C1050" s="39">
        <v>45433</v>
      </c>
      <c r="D1050" s="43">
        <v>0.43522743055555552</v>
      </c>
      <c r="E1050" s="44">
        <v>2</v>
      </c>
      <c r="F1050" s="46">
        <v>49.9</v>
      </c>
      <c r="G1050" s="41">
        <f t="shared" ca="1" si="18"/>
        <v>99.8</v>
      </c>
      <c r="H1050" s="42" t="s">
        <v>13</v>
      </c>
      <c r="I1050" s="47"/>
    </row>
    <row r="1051" spans="2:9" ht="12.75">
      <c r="B1051" s="38" t="s">
        <v>12</v>
      </c>
      <c r="C1051" s="39">
        <v>45433</v>
      </c>
      <c r="D1051" s="43">
        <v>0.43522743055555552</v>
      </c>
      <c r="E1051" s="44">
        <v>5</v>
      </c>
      <c r="F1051" s="46">
        <v>49.9</v>
      </c>
      <c r="G1051" s="41">
        <f t="shared" ca="1" si="18"/>
        <v>249.5</v>
      </c>
      <c r="H1051" s="42" t="s">
        <v>13</v>
      </c>
      <c r="I1051" s="47"/>
    </row>
    <row r="1052" spans="2:9" ht="12.75">
      <c r="B1052" s="38" t="s">
        <v>12</v>
      </c>
      <c r="C1052" s="39">
        <v>45433</v>
      </c>
      <c r="D1052" s="43">
        <v>0.43559675925925923</v>
      </c>
      <c r="E1052" s="44">
        <v>1</v>
      </c>
      <c r="F1052" s="46">
        <v>49.9</v>
      </c>
      <c r="G1052" s="41">
        <f t="shared" ca="1" si="18"/>
        <v>49.9</v>
      </c>
      <c r="H1052" s="42" t="s">
        <v>13</v>
      </c>
      <c r="I1052" s="47"/>
    </row>
    <row r="1053" spans="2:9" ht="12.75">
      <c r="B1053" s="38" t="s">
        <v>12</v>
      </c>
      <c r="C1053" s="39">
        <v>45433</v>
      </c>
      <c r="D1053" s="43">
        <v>0.43914965277777773</v>
      </c>
      <c r="E1053" s="44">
        <v>5</v>
      </c>
      <c r="F1053" s="46">
        <v>49.91</v>
      </c>
      <c r="G1053" s="41">
        <f t="shared" ca="1" si="18"/>
        <v>249.54999999999998</v>
      </c>
      <c r="H1053" s="42" t="s">
        <v>13</v>
      </c>
      <c r="I1053" s="47"/>
    </row>
    <row r="1054" spans="2:9" ht="12.75">
      <c r="B1054" s="38" t="s">
        <v>12</v>
      </c>
      <c r="C1054" s="39">
        <v>45433</v>
      </c>
      <c r="D1054" s="43">
        <v>0.4391511574074074</v>
      </c>
      <c r="E1054" s="44">
        <v>1</v>
      </c>
      <c r="F1054" s="46">
        <v>49.9</v>
      </c>
      <c r="G1054" s="41">
        <f t="shared" ca="1" si="18"/>
        <v>49.9</v>
      </c>
      <c r="H1054" s="42" t="s">
        <v>13</v>
      </c>
      <c r="I1054" s="47"/>
    </row>
    <row r="1055" spans="2:9" ht="12.75">
      <c r="B1055" s="38" t="s">
        <v>12</v>
      </c>
      <c r="C1055" s="39">
        <v>45433</v>
      </c>
      <c r="D1055" s="43">
        <v>0.43979826388888887</v>
      </c>
      <c r="E1055" s="44">
        <v>1</v>
      </c>
      <c r="F1055" s="46">
        <v>49.86</v>
      </c>
      <c r="G1055" s="41">
        <f t="shared" ca="1" si="18"/>
        <v>49.86</v>
      </c>
      <c r="H1055" s="42" t="s">
        <v>13</v>
      </c>
      <c r="I1055" s="47"/>
    </row>
    <row r="1056" spans="2:9" ht="12.75">
      <c r="B1056" s="38" t="s">
        <v>12</v>
      </c>
      <c r="C1056" s="39">
        <v>45433</v>
      </c>
      <c r="D1056" s="43">
        <v>0.43979826388888887</v>
      </c>
      <c r="E1056" s="44">
        <v>1</v>
      </c>
      <c r="F1056" s="46">
        <v>49.86</v>
      </c>
      <c r="G1056" s="41">
        <f t="shared" ca="1" si="18"/>
        <v>49.86</v>
      </c>
      <c r="H1056" s="42" t="s">
        <v>13</v>
      </c>
      <c r="I1056" s="47"/>
    </row>
    <row r="1057" spans="2:9" ht="12.75">
      <c r="B1057" s="38" t="s">
        <v>12</v>
      </c>
      <c r="C1057" s="39">
        <v>45433</v>
      </c>
      <c r="D1057" s="43">
        <v>0.44369039351851847</v>
      </c>
      <c r="E1057" s="44">
        <v>1</v>
      </c>
      <c r="F1057" s="46">
        <v>49.87</v>
      </c>
      <c r="G1057" s="41">
        <f t="shared" ca="1" si="18"/>
        <v>49.87</v>
      </c>
      <c r="H1057" s="42" t="s">
        <v>13</v>
      </c>
      <c r="I1057" s="47"/>
    </row>
    <row r="1058" spans="2:9" ht="12.75">
      <c r="B1058" s="38" t="s">
        <v>12</v>
      </c>
      <c r="C1058" s="39">
        <v>45433</v>
      </c>
      <c r="D1058" s="43">
        <v>0.44369039351851847</v>
      </c>
      <c r="E1058" s="44">
        <v>3</v>
      </c>
      <c r="F1058" s="46">
        <v>49.87</v>
      </c>
      <c r="G1058" s="41">
        <f t="shared" ca="1" si="18"/>
        <v>149.60999999999999</v>
      </c>
      <c r="H1058" s="42" t="s">
        <v>13</v>
      </c>
      <c r="I1058" s="47"/>
    </row>
    <row r="1059" spans="2:9" ht="12.75">
      <c r="B1059" s="38" t="s">
        <v>12</v>
      </c>
      <c r="C1059" s="39">
        <v>45433</v>
      </c>
      <c r="D1059" s="43">
        <v>0.44369039351851847</v>
      </c>
      <c r="E1059" s="44">
        <v>5</v>
      </c>
      <c r="F1059" s="46">
        <v>49.87</v>
      </c>
      <c r="G1059" s="41">
        <f t="shared" ca="1" si="18"/>
        <v>249.35</v>
      </c>
      <c r="H1059" s="42" t="s">
        <v>13</v>
      </c>
      <c r="I1059" s="47"/>
    </row>
    <row r="1060" spans="2:9" ht="12.75">
      <c r="B1060" s="38" t="s">
        <v>12</v>
      </c>
      <c r="C1060" s="39">
        <v>45433</v>
      </c>
      <c r="D1060" s="43">
        <v>0.44457060185185182</v>
      </c>
      <c r="E1060" s="44">
        <v>1</v>
      </c>
      <c r="F1060" s="46">
        <v>49.87</v>
      </c>
      <c r="G1060" s="41">
        <f t="shared" ca="1" si="18"/>
        <v>49.87</v>
      </c>
      <c r="H1060" s="42" t="s">
        <v>13</v>
      </c>
      <c r="I1060" s="47"/>
    </row>
    <row r="1061" spans="2:9" ht="12.75">
      <c r="B1061" s="38" t="s">
        <v>12</v>
      </c>
      <c r="C1061" s="39">
        <v>45433</v>
      </c>
      <c r="D1061" s="43">
        <v>0.44457210648148143</v>
      </c>
      <c r="E1061" s="44">
        <v>1</v>
      </c>
      <c r="F1061" s="46">
        <v>49.86</v>
      </c>
      <c r="G1061" s="41">
        <f t="shared" ca="1" si="18"/>
        <v>49.86</v>
      </c>
      <c r="H1061" s="42" t="s">
        <v>13</v>
      </c>
      <c r="I1061" s="47"/>
    </row>
    <row r="1062" spans="2:9" ht="12.75">
      <c r="B1062" s="38" t="s">
        <v>12</v>
      </c>
      <c r="C1062" s="39">
        <v>45433</v>
      </c>
      <c r="D1062" s="43">
        <v>0.44572291666666664</v>
      </c>
      <c r="E1062" s="44">
        <v>1</v>
      </c>
      <c r="F1062" s="46">
        <v>49.85</v>
      </c>
      <c r="G1062" s="41">
        <f t="shared" ca="1" si="18"/>
        <v>49.85</v>
      </c>
      <c r="H1062" s="42" t="s">
        <v>13</v>
      </c>
      <c r="I1062" s="47"/>
    </row>
    <row r="1063" spans="2:9" ht="12.75">
      <c r="B1063" s="38" t="s">
        <v>12</v>
      </c>
      <c r="C1063" s="39">
        <v>45433</v>
      </c>
      <c r="D1063" s="43">
        <v>0.44802337962962963</v>
      </c>
      <c r="E1063" s="44">
        <v>3</v>
      </c>
      <c r="F1063" s="46">
        <v>49.86</v>
      </c>
      <c r="G1063" s="41">
        <f t="shared" ca="1" si="18"/>
        <v>149.57999999999998</v>
      </c>
      <c r="H1063" s="42" t="s">
        <v>13</v>
      </c>
      <c r="I1063" s="47"/>
    </row>
    <row r="1064" spans="2:9" ht="12.75">
      <c r="B1064" s="38" t="s">
        <v>12</v>
      </c>
      <c r="C1064" s="39">
        <v>45433</v>
      </c>
      <c r="D1064" s="43">
        <v>0.45034236111111109</v>
      </c>
      <c r="E1064" s="44">
        <v>3</v>
      </c>
      <c r="F1064" s="46">
        <v>49.88</v>
      </c>
      <c r="G1064" s="41">
        <f t="shared" ca="1" si="18"/>
        <v>149.64000000000001</v>
      </c>
      <c r="H1064" s="42" t="s">
        <v>13</v>
      </c>
      <c r="I1064" s="47"/>
    </row>
    <row r="1065" spans="2:9" ht="12.75">
      <c r="B1065" s="38" t="s">
        <v>12</v>
      </c>
      <c r="C1065" s="39">
        <v>45433</v>
      </c>
      <c r="D1065" s="43">
        <v>0.45034236111111109</v>
      </c>
      <c r="E1065" s="44">
        <v>4</v>
      </c>
      <c r="F1065" s="46">
        <v>49.88</v>
      </c>
      <c r="G1065" s="41">
        <f t="shared" ca="1" si="18"/>
        <v>199.52</v>
      </c>
      <c r="H1065" s="42" t="s">
        <v>13</v>
      </c>
      <c r="I1065" s="47"/>
    </row>
    <row r="1066" spans="2:9" ht="12.75">
      <c r="B1066" s="38" t="s">
        <v>12</v>
      </c>
      <c r="C1066" s="39">
        <v>45433</v>
      </c>
      <c r="D1066" s="43">
        <v>0.45034502314814812</v>
      </c>
      <c r="E1066" s="44">
        <v>2</v>
      </c>
      <c r="F1066" s="46">
        <v>49.87</v>
      </c>
      <c r="G1066" s="41">
        <f t="shared" ca="1" si="18"/>
        <v>99.74</v>
      </c>
      <c r="H1066" s="42" t="s">
        <v>13</v>
      </c>
      <c r="I1066" s="47"/>
    </row>
    <row r="1067" spans="2:9" ht="12.75">
      <c r="B1067" s="38" t="s">
        <v>12</v>
      </c>
      <c r="C1067" s="39">
        <v>45433</v>
      </c>
      <c r="D1067" s="43">
        <v>0.45285011574074074</v>
      </c>
      <c r="E1067" s="44">
        <v>1</v>
      </c>
      <c r="F1067" s="46">
        <v>49.85</v>
      </c>
      <c r="G1067" s="41">
        <f t="shared" ca="1" si="18"/>
        <v>49.85</v>
      </c>
      <c r="H1067" s="42" t="s">
        <v>13</v>
      </c>
      <c r="I1067" s="47"/>
    </row>
    <row r="1068" spans="2:9" ht="12.75">
      <c r="B1068" s="38" t="s">
        <v>12</v>
      </c>
      <c r="C1068" s="39">
        <v>45433</v>
      </c>
      <c r="D1068" s="43">
        <v>0.45285011574074074</v>
      </c>
      <c r="E1068" s="44">
        <v>1</v>
      </c>
      <c r="F1068" s="46">
        <v>49.86</v>
      </c>
      <c r="G1068" s="41">
        <f t="shared" ca="1" si="18"/>
        <v>49.86</v>
      </c>
      <c r="H1068" s="42" t="s">
        <v>13</v>
      </c>
      <c r="I1068" s="47"/>
    </row>
    <row r="1069" spans="2:9" ht="12.75">
      <c r="B1069" s="38" t="s">
        <v>12</v>
      </c>
      <c r="C1069" s="39">
        <v>45433</v>
      </c>
      <c r="D1069" s="43">
        <v>0.45285011574074074</v>
      </c>
      <c r="E1069" s="44">
        <v>3</v>
      </c>
      <c r="F1069" s="46">
        <v>49.86</v>
      </c>
      <c r="G1069" s="41">
        <f t="shared" ca="1" si="18"/>
        <v>149.57999999999998</v>
      </c>
      <c r="H1069" s="42" t="s">
        <v>13</v>
      </c>
      <c r="I1069" s="47"/>
    </row>
    <row r="1070" spans="2:9" ht="12.75">
      <c r="B1070" s="38" t="s">
        <v>12</v>
      </c>
      <c r="C1070" s="39">
        <v>45433</v>
      </c>
      <c r="D1070" s="43">
        <v>0.45603680555555554</v>
      </c>
      <c r="E1070" s="44">
        <v>1</v>
      </c>
      <c r="F1070" s="46">
        <v>50.02</v>
      </c>
      <c r="G1070" s="41">
        <f t="shared" ca="1" si="18"/>
        <v>50.02</v>
      </c>
      <c r="H1070" s="42" t="s">
        <v>13</v>
      </c>
      <c r="I1070" s="47"/>
    </row>
    <row r="1071" spans="2:9" ht="12.75">
      <c r="B1071" s="38" t="s">
        <v>12</v>
      </c>
      <c r="C1071" s="39">
        <v>45433</v>
      </c>
      <c r="D1071" s="43">
        <v>0.45603680555555554</v>
      </c>
      <c r="E1071" s="44">
        <v>1</v>
      </c>
      <c r="F1071" s="46">
        <v>50.02</v>
      </c>
      <c r="G1071" s="41">
        <f t="shared" ca="1" si="18"/>
        <v>50.02</v>
      </c>
      <c r="H1071" s="42" t="s">
        <v>13</v>
      </c>
      <c r="I1071" s="47"/>
    </row>
    <row r="1072" spans="2:9" ht="12.75">
      <c r="B1072" s="38" t="s">
        <v>12</v>
      </c>
      <c r="C1072" s="39">
        <v>45433</v>
      </c>
      <c r="D1072" s="43">
        <v>0.45603680555555554</v>
      </c>
      <c r="E1072" s="44">
        <v>2</v>
      </c>
      <c r="F1072" s="46">
        <v>50.02</v>
      </c>
      <c r="G1072" s="41">
        <f t="shared" ca="1" si="18"/>
        <v>100.04</v>
      </c>
      <c r="H1072" s="42" t="s">
        <v>13</v>
      </c>
      <c r="I1072" s="47"/>
    </row>
    <row r="1073" spans="2:9" ht="12.75">
      <c r="B1073" s="38" t="s">
        <v>12</v>
      </c>
      <c r="C1073" s="39">
        <v>45433</v>
      </c>
      <c r="D1073" s="43">
        <v>0.45603680555555554</v>
      </c>
      <c r="E1073" s="44">
        <v>4</v>
      </c>
      <c r="F1073" s="46">
        <v>50.02</v>
      </c>
      <c r="G1073" s="41">
        <f t="shared" ca="1" si="18"/>
        <v>200.08</v>
      </c>
      <c r="H1073" s="42" t="s">
        <v>13</v>
      </c>
      <c r="I1073" s="47"/>
    </row>
    <row r="1074" spans="2:9" ht="12.75">
      <c r="B1074" s="38" t="s">
        <v>12</v>
      </c>
      <c r="C1074" s="39">
        <v>45433</v>
      </c>
      <c r="D1074" s="43">
        <v>0.45604305555555552</v>
      </c>
      <c r="E1074" s="44">
        <v>1</v>
      </c>
      <c r="F1074" s="46">
        <v>50.02</v>
      </c>
      <c r="G1074" s="41">
        <f t="shared" ca="1" si="18"/>
        <v>50.02</v>
      </c>
      <c r="H1074" s="42" t="s">
        <v>13</v>
      </c>
      <c r="I1074" s="47"/>
    </row>
    <row r="1075" spans="2:9" ht="12.75">
      <c r="B1075" s="38" t="s">
        <v>12</v>
      </c>
      <c r="C1075" s="39">
        <v>45433</v>
      </c>
      <c r="D1075" s="43">
        <v>0.4562204861111111</v>
      </c>
      <c r="E1075" s="44">
        <v>1</v>
      </c>
      <c r="F1075" s="46">
        <v>50</v>
      </c>
      <c r="G1075" s="41">
        <f t="shared" ca="1" si="18"/>
        <v>50</v>
      </c>
      <c r="H1075" s="42" t="s">
        <v>13</v>
      </c>
      <c r="I1075" s="47"/>
    </row>
    <row r="1076" spans="2:9" ht="12.75">
      <c r="B1076" s="38" t="s">
        <v>12</v>
      </c>
      <c r="C1076" s="39">
        <v>45433</v>
      </c>
      <c r="D1076" s="43">
        <v>0.4562204861111111</v>
      </c>
      <c r="E1076" s="44">
        <v>1</v>
      </c>
      <c r="F1076" s="46">
        <v>50</v>
      </c>
      <c r="G1076" s="41">
        <f t="shared" ca="1" si="18"/>
        <v>50</v>
      </c>
      <c r="H1076" s="42" t="s">
        <v>13</v>
      </c>
      <c r="I1076" s="47"/>
    </row>
    <row r="1077" spans="2:9" ht="12.75">
      <c r="B1077" s="38" t="s">
        <v>12</v>
      </c>
      <c r="C1077" s="39">
        <v>45433</v>
      </c>
      <c r="D1077" s="43">
        <v>0.4562204861111111</v>
      </c>
      <c r="E1077" s="44">
        <v>2</v>
      </c>
      <c r="F1077" s="46">
        <v>49.99</v>
      </c>
      <c r="G1077" s="41">
        <f t="shared" ca="1" si="18"/>
        <v>99.98</v>
      </c>
      <c r="H1077" s="42" t="s">
        <v>13</v>
      </c>
      <c r="I1077" s="47"/>
    </row>
    <row r="1078" spans="2:9" ht="12.75">
      <c r="B1078" s="38" t="s">
        <v>12</v>
      </c>
      <c r="C1078" s="39">
        <v>45433</v>
      </c>
      <c r="D1078" s="43">
        <v>0.4562204861111111</v>
      </c>
      <c r="E1078" s="44">
        <v>3</v>
      </c>
      <c r="F1078" s="46">
        <v>49.98</v>
      </c>
      <c r="G1078" s="41">
        <f t="shared" ca="1" si="18"/>
        <v>149.94</v>
      </c>
      <c r="H1078" s="42" t="s">
        <v>13</v>
      </c>
      <c r="I1078" s="47"/>
    </row>
    <row r="1079" spans="2:9" ht="12.75">
      <c r="B1079" s="38" t="s">
        <v>12</v>
      </c>
      <c r="C1079" s="39">
        <v>45433</v>
      </c>
      <c r="D1079" s="43">
        <v>0.4562204861111111</v>
      </c>
      <c r="E1079" s="44">
        <v>3</v>
      </c>
      <c r="F1079" s="46">
        <v>50</v>
      </c>
      <c r="G1079" s="41">
        <f t="shared" ca="1" si="18"/>
        <v>150</v>
      </c>
      <c r="H1079" s="42" t="s">
        <v>13</v>
      </c>
      <c r="I1079" s="47"/>
    </row>
    <row r="1080" spans="2:9" ht="12.75">
      <c r="B1080" s="38" t="s">
        <v>12</v>
      </c>
      <c r="C1080" s="39">
        <v>45433</v>
      </c>
      <c r="D1080" s="43">
        <v>0.4562204861111111</v>
      </c>
      <c r="E1080" s="44">
        <v>5</v>
      </c>
      <c r="F1080" s="46">
        <v>50</v>
      </c>
      <c r="G1080" s="41">
        <f t="shared" ca="1" si="18"/>
        <v>250</v>
      </c>
      <c r="H1080" s="42" t="s">
        <v>13</v>
      </c>
      <c r="I1080" s="47"/>
    </row>
    <row r="1081" spans="2:9" ht="12.75">
      <c r="B1081" s="38" t="s">
        <v>12</v>
      </c>
      <c r="C1081" s="39">
        <v>45433</v>
      </c>
      <c r="D1081" s="43">
        <v>0.45622986111111108</v>
      </c>
      <c r="E1081" s="44">
        <v>1</v>
      </c>
      <c r="F1081" s="46">
        <v>49.95</v>
      </c>
      <c r="G1081" s="41">
        <f t="shared" ca="1" si="18"/>
        <v>49.95</v>
      </c>
      <c r="H1081" s="42" t="s">
        <v>13</v>
      </c>
      <c r="I1081" s="47"/>
    </row>
    <row r="1082" spans="2:9" ht="12.75">
      <c r="B1082" s="38" t="s">
        <v>12</v>
      </c>
      <c r="C1082" s="39">
        <v>45433</v>
      </c>
      <c r="D1082" s="43">
        <v>0.45622986111111108</v>
      </c>
      <c r="E1082" s="44">
        <v>1</v>
      </c>
      <c r="F1082" s="46">
        <v>49.95</v>
      </c>
      <c r="G1082" s="41">
        <f t="shared" ca="1" si="18"/>
        <v>49.95</v>
      </c>
      <c r="H1082" s="42" t="s">
        <v>13</v>
      </c>
      <c r="I1082" s="47"/>
    </row>
    <row r="1083" spans="2:9" ht="12.75">
      <c r="B1083" s="38" t="s">
        <v>12</v>
      </c>
      <c r="C1083" s="39">
        <v>45433</v>
      </c>
      <c r="D1083" s="43">
        <v>0.45646215277777774</v>
      </c>
      <c r="E1083" s="44">
        <v>1</v>
      </c>
      <c r="F1083" s="46">
        <v>49.85</v>
      </c>
      <c r="G1083" s="41">
        <f t="shared" ca="1" si="18"/>
        <v>49.85</v>
      </c>
      <c r="H1083" s="42" t="s">
        <v>13</v>
      </c>
      <c r="I1083" s="47"/>
    </row>
    <row r="1084" spans="2:9" ht="12.75">
      <c r="B1084" s="38" t="s">
        <v>12</v>
      </c>
      <c r="C1084" s="39">
        <v>45433</v>
      </c>
      <c r="D1084" s="43">
        <v>0.45646215277777774</v>
      </c>
      <c r="E1084" s="44">
        <v>1</v>
      </c>
      <c r="F1084" s="46">
        <v>49.84</v>
      </c>
      <c r="G1084" s="41">
        <f t="shared" ca="1" si="18"/>
        <v>49.84</v>
      </c>
      <c r="H1084" s="42" t="s">
        <v>13</v>
      </c>
      <c r="I1084" s="47"/>
    </row>
    <row r="1085" spans="2:9" ht="12.75">
      <c r="B1085" s="38" t="s">
        <v>12</v>
      </c>
      <c r="C1085" s="39">
        <v>45433</v>
      </c>
      <c r="D1085" s="43">
        <v>0.45697037037037036</v>
      </c>
      <c r="E1085" s="44">
        <v>1</v>
      </c>
      <c r="F1085" s="46">
        <v>49.79</v>
      </c>
      <c r="G1085" s="41">
        <f t="shared" ca="1" si="18"/>
        <v>49.79</v>
      </c>
      <c r="H1085" s="42" t="s">
        <v>13</v>
      </c>
      <c r="I1085" s="47"/>
    </row>
    <row r="1086" spans="2:9" ht="12.75">
      <c r="B1086" s="38" t="s">
        <v>12</v>
      </c>
      <c r="C1086" s="39">
        <v>45433</v>
      </c>
      <c r="D1086" s="43">
        <v>0.46080439814814811</v>
      </c>
      <c r="E1086" s="44">
        <v>3</v>
      </c>
      <c r="F1086" s="46">
        <v>49.86</v>
      </c>
      <c r="G1086" s="41">
        <f t="shared" ca="1" si="18"/>
        <v>149.57999999999998</v>
      </c>
      <c r="H1086" s="42" t="s">
        <v>13</v>
      </c>
      <c r="I1086" s="47"/>
    </row>
    <row r="1087" spans="2:9" ht="12.75">
      <c r="B1087" s="38" t="s">
        <v>12</v>
      </c>
      <c r="C1087" s="39">
        <v>45433</v>
      </c>
      <c r="D1087" s="43">
        <v>0.46704513888888888</v>
      </c>
      <c r="E1087" s="44">
        <v>1</v>
      </c>
      <c r="F1087" s="46">
        <v>49.87</v>
      </c>
      <c r="G1087" s="41">
        <f t="shared" ca="1" si="18"/>
        <v>49.87</v>
      </c>
      <c r="H1087" s="42" t="s">
        <v>13</v>
      </c>
      <c r="I1087" s="47"/>
    </row>
    <row r="1088" spans="2:9" ht="12.75">
      <c r="B1088" s="38" t="s">
        <v>12</v>
      </c>
      <c r="C1088" s="39">
        <v>45433</v>
      </c>
      <c r="D1088" s="43">
        <v>0.46704513888888888</v>
      </c>
      <c r="E1088" s="44">
        <v>5</v>
      </c>
      <c r="F1088" s="46">
        <v>49.87</v>
      </c>
      <c r="G1088" s="41">
        <f t="shared" ca="1" si="18"/>
        <v>249.35</v>
      </c>
      <c r="H1088" s="42" t="s">
        <v>13</v>
      </c>
      <c r="I1088" s="47"/>
    </row>
    <row r="1089" spans="2:9" ht="12.75">
      <c r="B1089" s="38" t="s">
        <v>12</v>
      </c>
      <c r="C1089" s="39">
        <v>45433</v>
      </c>
      <c r="D1089" s="43">
        <v>0.46811423611111108</v>
      </c>
      <c r="E1089" s="44">
        <v>1</v>
      </c>
      <c r="F1089" s="46">
        <v>49.87</v>
      </c>
      <c r="G1089" s="41">
        <f t="shared" ca="1" si="18"/>
        <v>49.87</v>
      </c>
      <c r="H1089" s="42" t="s">
        <v>13</v>
      </c>
      <c r="I1089" s="47"/>
    </row>
    <row r="1090" spans="2:9" ht="12.75">
      <c r="B1090" s="38" t="s">
        <v>12</v>
      </c>
      <c r="C1090" s="39">
        <v>45433</v>
      </c>
      <c r="D1090" s="43">
        <v>0.46811423611111108</v>
      </c>
      <c r="E1090" s="44">
        <v>3</v>
      </c>
      <c r="F1090" s="46">
        <v>49.87</v>
      </c>
      <c r="G1090" s="41">
        <f t="shared" ca="1" si="18"/>
        <v>149.60999999999999</v>
      </c>
      <c r="H1090" s="42" t="s">
        <v>13</v>
      </c>
      <c r="I1090" s="47"/>
    </row>
    <row r="1091" spans="2:9" ht="12.75">
      <c r="B1091" s="38" t="s">
        <v>12</v>
      </c>
      <c r="C1091" s="39">
        <v>45433</v>
      </c>
      <c r="D1091" s="43">
        <v>0.46996168981481479</v>
      </c>
      <c r="E1091" s="44">
        <v>1</v>
      </c>
      <c r="F1091" s="46">
        <v>49.97</v>
      </c>
      <c r="G1091" s="41">
        <f t="shared" ca="1" si="18"/>
        <v>49.97</v>
      </c>
      <c r="H1091" s="42" t="s">
        <v>13</v>
      </c>
      <c r="I1091" s="47"/>
    </row>
    <row r="1092" spans="2:9" ht="12.75">
      <c r="B1092" s="38" t="s">
        <v>12</v>
      </c>
      <c r="C1092" s="39">
        <v>45433</v>
      </c>
      <c r="D1092" s="43">
        <v>0.47005451388888886</v>
      </c>
      <c r="E1092" s="44">
        <v>1</v>
      </c>
      <c r="F1092" s="46">
        <v>49.94</v>
      </c>
      <c r="G1092" s="41">
        <f t="shared" ca="1" si="18"/>
        <v>49.94</v>
      </c>
      <c r="H1092" s="42" t="s">
        <v>13</v>
      </c>
      <c r="I1092" s="47"/>
    </row>
    <row r="1093" spans="2:9" ht="12.75">
      <c r="B1093" s="38" t="s">
        <v>12</v>
      </c>
      <c r="C1093" s="39">
        <v>45433</v>
      </c>
      <c r="D1093" s="43">
        <v>0.47005451388888886</v>
      </c>
      <c r="E1093" s="44">
        <v>1</v>
      </c>
      <c r="F1093" s="46">
        <v>49.94</v>
      </c>
      <c r="G1093" s="41">
        <f t="shared" ca="1" si="18"/>
        <v>49.94</v>
      </c>
      <c r="H1093" s="42" t="s">
        <v>13</v>
      </c>
      <c r="I1093" s="47"/>
    </row>
    <row r="1094" spans="2:9" ht="12.75">
      <c r="B1094" s="38" t="s">
        <v>12</v>
      </c>
      <c r="C1094" s="39">
        <v>45433</v>
      </c>
      <c r="D1094" s="43">
        <v>0.47005451388888886</v>
      </c>
      <c r="E1094" s="44">
        <v>2</v>
      </c>
      <c r="F1094" s="46">
        <v>49.95</v>
      </c>
      <c r="G1094" s="41">
        <f t="shared" ca="1" si="18"/>
        <v>99.9</v>
      </c>
      <c r="H1094" s="42" t="s">
        <v>13</v>
      </c>
      <c r="I1094" s="47"/>
    </row>
    <row r="1095" spans="2:9" ht="12.75">
      <c r="B1095" s="38" t="s">
        <v>12</v>
      </c>
      <c r="C1095" s="39">
        <v>45433</v>
      </c>
      <c r="D1095" s="43">
        <v>0.47005451388888886</v>
      </c>
      <c r="E1095" s="44">
        <v>3</v>
      </c>
      <c r="F1095" s="46">
        <v>49.95</v>
      </c>
      <c r="G1095" s="41">
        <f t="shared" ca="1" si="18"/>
        <v>149.85000000000002</v>
      </c>
      <c r="H1095" s="42" t="s">
        <v>13</v>
      </c>
      <c r="I1095" s="47"/>
    </row>
    <row r="1096" spans="2:9" ht="12.75">
      <c r="B1096" s="38" t="s">
        <v>12</v>
      </c>
      <c r="C1096" s="39">
        <v>45433</v>
      </c>
      <c r="D1096" s="43">
        <v>0.47005451388888886</v>
      </c>
      <c r="E1096" s="44">
        <v>7</v>
      </c>
      <c r="F1096" s="46">
        <v>49.95</v>
      </c>
      <c r="G1096" s="41">
        <f t="shared" ca="1" si="18"/>
        <v>349.65000000000003</v>
      </c>
      <c r="H1096" s="42" t="s">
        <v>13</v>
      </c>
      <c r="I1096" s="47"/>
    </row>
    <row r="1097" spans="2:9" ht="12.75">
      <c r="B1097" s="38" t="s">
        <v>12</v>
      </c>
      <c r="C1097" s="39">
        <v>45433</v>
      </c>
      <c r="D1097" s="43">
        <v>0.47005486111111111</v>
      </c>
      <c r="E1097" s="44">
        <v>3</v>
      </c>
      <c r="F1097" s="46">
        <v>49.95</v>
      </c>
      <c r="G1097" s="41">
        <f t="shared" ca="1" si="18"/>
        <v>149.85000000000002</v>
      </c>
      <c r="H1097" s="42" t="s">
        <v>13</v>
      </c>
      <c r="I1097" s="47"/>
    </row>
    <row r="1098" spans="2:9" ht="12.75">
      <c r="B1098" s="38" t="s">
        <v>12</v>
      </c>
      <c r="C1098" s="39">
        <v>45433</v>
      </c>
      <c r="D1098" s="43">
        <v>0.47118020833333329</v>
      </c>
      <c r="E1098" s="44">
        <v>1</v>
      </c>
      <c r="F1098" s="46">
        <v>49.93</v>
      </c>
      <c r="G1098" s="41">
        <f t="shared" ca="1" si="18"/>
        <v>49.93</v>
      </c>
      <c r="H1098" s="42" t="s">
        <v>13</v>
      </c>
      <c r="I1098" s="47"/>
    </row>
    <row r="1099" spans="2:9" ht="12.75">
      <c r="B1099" s="38" t="s">
        <v>12</v>
      </c>
      <c r="C1099" s="39">
        <v>45433</v>
      </c>
      <c r="D1099" s="43">
        <v>0.47118020833333329</v>
      </c>
      <c r="E1099" s="44">
        <v>1</v>
      </c>
      <c r="F1099" s="46">
        <v>49.93</v>
      </c>
      <c r="G1099" s="41">
        <f t="shared" ca="1" si="18"/>
        <v>49.93</v>
      </c>
      <c r="H1099" s="42" t="s">
        <v>13</v>
      </c>
      <c r="I1099" s="47"/>
    </row>
    <row r="1100" spans="2:9" ht="12.75">
      <c r="B1100" s="38" t="s">
        <v>12</v>
      </c>
      <c r="C1100" s="39">
        <v>45433</v>
      </c>
      <c r="D1100" s="43">
        <v>0.47118020833333329</v>
      </c>
      <c r="E1100" s="44">
        <v>5</v>
      </c>
      <c r="F1100" s="46">
        <v>49.93</v>
      </c>
      <c r="G1100" s="41">
        <f t="shared" ca="1" si="18"/>
        <v>249.65</v>
      </c>
      <c r="H1100" s="42" t="s">
        <v>13</v>
      </c>
      <c r="I1100" s="47"/>
    </row>
    <row r="1101" spans="2:9" ht="12.75">
      <c r="B1101" s="38" t="s">
        <v>12</v>
      </c>
      <c r="C1101" s="39">
        <v>45433</v>
      </c>
      <c r="D1101" s="43">
        <v>0.4777865740740741</v>
      </c>
      <c r="E1101" s="44">
        <v>1</v>
      </c>
      <c r="F1101" s="46">
        <v>49.9</v>
      </c>
      <c r="G1101" s="41">
        <f t="shared" ca="1" si="18"/>
        <v>49.9</v>
      </c>
      <c r="H1101" s="42" t="s">
        <v>13</v>
      </c>
      <c r="I1101" s="47"/>
    </row>
    <row r="1102" spans="2:9" ht="12.75">
      <c r="B1102" s="38" t="s">
        <v>12</v>
      </c>
      <c r="C1102" s="39">
        <v>45433</v>
      </c>
      <c r="D1102" s="43">
        <v>0.4777865740740741</v>
      </c>
      <c r="E1102" s="44">
        <v>2</v>
      </c>
      <c r="F1102" s="46">
        <v>49.89</v>
      </c>
      <c r="G1102" s="41">
        <f t="shared" ca="1" si="18"/>
        <v>99.78</v>
      </c>
      <c r="H1102" s="42" t="s">
        <v>13</v>
      </c>
      <c r="I1102" s="47"/>
    </row>
    <row r="1103" spans="2:9" ht="12.75">
      <c r="B1103" s="38" t="s">
        <v>12</v>
      </c>
      <c r="C1103" s="39">
        <v>45433</v>
      </c>
      <c r="D1103" s="43">
        <v>0.4777865740740741</v>
      </c>
      <c r="E1103" s="44">
        <v>3</v>
      </c>
      <c r="F1103" s="46">
        <v>49.89</v>
      </c>
      <c r="G1103" s="41">
        <f t="shared" ca="1" si="18"/>
        <v>149.67000000000002</v>
      </c>
      <c r="H1103" s="42" t="s">
        <v>13</v>
      </c>
      <c r="I1103" s="47"/>
    </row>
    <row r="1104" spans="2:9" ht="12.75">
      <c r="B1104" s="38" t="s">
        <v>12</v>
      </c>
      <c r="C1104" s="39">
        <v>45433</v>
      </c>
      <c r="D1104" s="43">
        <v>0.4777865740740741</v>
      </c>
      <c r="E1104" s="44">
        <v>3</v>
      </c>
      <c r="F1104" s="46">
        <v>49.89</v>
      </c>
      <c r="G1104" s="41">
        <f t="shared" ca="1" si="18"/>
        <v>149.67000000000002</v>
      </c>
      <c r="H1104" s="42" t="s">
        <v>13</v>
      </c>
      <c r="I1104" s="47"/>
    </row>
    <row r="1105" spans="2:9" ht="12.75">
      <c r="B1105" s="38" t="s">
        <v>12</v>
      </c>
      <c r="C1105" s="39">
        <v>45433</v>
      </c>
      <c r="D1105" s="43">
        <v>0.4777865740740741</v>
      </c>
      <c r="E1105" s="44">
        <v>6</v>
      </c>
      <c r="F1105" s="46">
        <v>49.9</v>
      </c>
      <c r="G1105" s="41">
        <f t="shared" ref="G1105:G1168" ca="1" si="19">E1105*F1105</f>
        <v>299.39999999999998</v>
      </c>
      <c r="H1105" s="42" t="s">
        <v>13</v>
      </c>
      <c r="I1105" s="47"/>
    </row>
    <row r="1106" spans="2:9" ht="12.75">
      <c r="B1106" s="38" t="s">
        <v>12</v>
      </c>
      <c r="C1106" s="39">
        <v>45433</v>
      </c>
      <c r="D1106" s="43">
        <v>0.47778680555555553</v>
      </c>
      <c r="E1106" s="44">
        <v>1</v>
      </c>
      <c r="F1106" s="46">
        <v>49.9</v>
      </c>
      <c r="G1106" s="41">
        <f t="shared" ca="1" si="19"/>
        <v>49.9</v>
      </c>
      <c r="H1106" s="42" t="s">
        <v>13</v>
      </c>
      <c r="I1106" s="47"/>
    </row>
    <row r="1107" spans="2:9" ht="12.75">
      <c r="B1107" s="38" t="s">
        <v>12</v>
      </c>
      <c r="C1107" s="39">
        <v>45433</v>
      </c>
      <c r="D1107" s="43">
        <v>0.47778703703703701</v>
      </c>
      <c r="E1107" s="44">
        <v>1</v>
      </c>
      <c r="F1107" s="46">
        <v>49.88</v>
      </c>
      <c r="G1107" s="41">
        <f t="shared" ca="1" si="19"/>
        <v>49.88</v>
      </c>
      <c r="H1107" s="42" t="s">
        <v>13</v>
      </c>
      <c r="I1107" s="47"/>
    </row>
    <row r="1108" spans="2:9" ht="12.75">
      <c r="B1108" s="38" t="s">
        <v>12</v>
      </c>
      <c r="C1108" s="39">
        <v>45433</v>
      </c>
      <c r="D1108" s="43">
        <v>0.47778703703703701</v>
      </c>
      <c r="E1108" s="44">
        <v>1</v>
      </c>
      <c r="F1108" s="46">
        <v>49.88</v>
      </c>
      <c r="G1108" s="41">
        <f t="shared" ca="1" si="19"/>
        <v>49.88</v>
      </c>
      <c r="H1108" s="42" t="s">
        <v>13</v>
      </c>
      <c r="I1108" s="47"/>
    </row>
    <row r="1109" spans="2:9" ht="12.75">
      <c r="B1109" s="38" t="s">
        <v>12</v>
      </c>
      <c r="C1109" s="39">
        <v>45433</v>
      </c>
      <c r="D1109" s="43">
        <v>0.47778703703703701</v>
      </c>
      <c r="E1109" s="44">
        <v>2</v>
      </c>
      <c r="F1109" s="46">
        <v>49.88</v>
      </c>
      <c r="G1109" s="41">
        <f t="shared" ca="1" si="19"/>
        <v>99.76</v>
      </c>
      <c r="H1109" s="42" t="s">
        <v>13</v>
      </c>
      <c r="I1109" s="47"/>
    </row>
    <row r="1110" spans="2:9" ht="12.75">
      <c r="B1110" s="38" t="s">
        <v>12</v>
      </c>
      <c r="C1110" s="39">
        <v>45433</v>
      </c>
      <c r="D1110" s="43">
        <v>0.47781585648148145</v>
      </c>
      <c r="E1110" s="44">
        <v>1</v>
      </c>
      <c r="F1110" s="46">
        <v>49.88</v>
      </c>
      <c r="G1110" s="41">
        <f t="shared" ca="1" si="19"/>
        <v>49.88</v>
      </c>
      <c r="H1110" s="42" t="s">
        <v>13</v>
      </c>
      <c r="I1110" s="47"/>
    </row>
    <row r="1111" spans="2:9" ht="12.75">
      <c r="B1111" s="38" t="s">
        <v>12</v>
      </c>
      <c r="C1111" s="39">
        <v>45433</v>
      </c>
      <c r="D1111" s="43">
        <v>0.47782511574074071</v>
      </c>
      <c r="E1111" s="44">
        <v>6</v>
      </c>
      <c r="F1111" s="46">
        <v>49.88</v>
      </c>
      <c r="G1111" s="41">
        <f t="shared" ca="1" si="19"/>
        <v>299.28000000000003</v>
      </c>
      <c r="H1111" s="42" t="s">
        <v>13</v>
      </c>
      <c r="I1111" s="47"/>
    </row>
    <row r="1112" spans="2:9" ht="12.75">
      <c r="B1112" s="38" t="s">
        <v>12</v>
      </c>
      <c r="C1112" s="39">
        <v>45433</v>
      </c>
      <c r="D1112" s="43">
        <v>0.48213124999999996</v>
      </c>
      <c r="E1112" s="44">
        <v>1</v>
      </c>
      <c r="F1112" s="46">
        <v>49.88</v>
      </c>
      <c r="G1112" s="41">
        <f t="shared" ca="1" si="19"/>
        <v>49.88</v>
      </c>
      <c r="H1112" s="42" t="s">
        <v>13</v>
      </c>
      <c r="I1112" s="47"/>
    </row>
    <row r="1113" spans="2:9" ht="12.75">
      <c r="B1113" s="38" t="s">
        <v>12</v>
      </c>
      <c r="C1113" s="39">
        <v>45433</v>
      </c>
      <c r="D1113" s="43">
        <v>0.48213124999999996</v>
      </c>
      <c r="E1113" s="44">
        <v>1</v>
      </c>
      <c r="F1113" s="46">
        <v>49.88</v>
      </c>
      <c r="G1113" s="41">
        <f t="shared" ca="1" si="19"/>
        <v>49.88</v>
      </c>
      <c r="H1113" s="42" t="s">
        <v>13</v>
      </c>
      <c r="I1113" s="47"/>
    </row>
    <row r="1114" spans="2:9" ht="12.75">
      <c r="B1114" s="38" t="s">
        <v>12</v>
      </c>
      <c r="C1114" s="39">
        <v>45433</v>
      </c>
      <c r="D1114" s="43">
        <v>0.48213124999999996</v>
      </c>
      <c r="E1114" s="44">
        <v>2</v>
      </c>
      <c r="F1114" s="46">
        <v>49.88</v>
      </c>
      <c r="G1114" s="41">
        <f t="shared" ca="1" si="19"/>
        <v>99.76</v>
      </c>
      <c r="H1114" s="42" t="s">
        <v>13</v>
      </c>
      <c r="I1114" s="47"/>
    </row>
    <row r="1115" spans="2:9" ht="12.75">
      <c r="B1115" s="38" t="s">
        <v>12</v>
      </c>
      <c r="C1115" s="39">
        <v>45433</v>
      </c>
      <c r="D1115" s="43">
        <v>0.48213124999999996</v>
      </c>
      <c r="E1115" s="44">
        <v>5</v>
      </c>
      <c r="F1115" s="46">
        <v>49.88</v>
      </c>
      <c r="G1115" s="41">
        <f t="shared" ca="1" si="19"/>
        <v>249.4</v>
      </c>
      <c r="H1115" s="42" t="s">
        <v>13</v>
      </c>
      <c r="I1115" s="47"/>
    </row>
    <row r="1116" spans="2:9" ht="12.75">
      <c r="B1116" s="38" t="s">
        <v>12</v>
      </c>
      <c r="C1116" s="39">
        <v>45433</v>
      </c>
      <c r="D1116" s="43">
        <v>0.48213136574074072</v>
      </c>
      <c r="E1116" s="44">
        <v>1</v>
      </c>
      <c r="F1116" s="46">
        <v>49.87</v>
      </c>
      <c r="G1116" s="41">
        <f t="shared" ca="1" si="19"/>
        <v>49.87</v>
      </c>
      <c r="H1116" s="42" t="s">
        <v>13</v>
      </c>
      <c r="I1116" s="47"/>
    </row>
    <row r="1117" spans="2:9" ht="12.75">
      <c r="B1117" s="38" t="s">
        <v>12</v>
      </c>
      <c r="C1117" s="39">
        <v>45433</v>
      </c>
      <c r="D1117" s="43">
        <v>0.48213136574074072</v>
      </c>
      <c r="E1117" s="44">
        <v>1</v>
      </c>
      <c r="F1117" s="46">
        <v>49.87</v>
      </c>
      <c r="G1117" s="41">
        <f t="shared" ca="1" si="19"/>
        <v>49.87</v>
      </c>
      <c r="H1117" s="42" t="s">
        <v>13</v>
      </c>
      <c r="I1117" s="47"/>
    </row>
    <row r="1118" spans="2:9" ht="12.75">
      <c r="B1118" s="38" t="s">
        <v>12</v>
      </c>
      <c r="C1118" s="39">
        <v>45433</v>
      </c>
      <c r="D1118" s="43">
        <v>0.48265370370370364</v>
      </c>
      <c r="E1118" s="44">
        <v>1</v>
      </c>
      <c r="F1118" s="46">
        <v>49.84</v>
      </c>
      <c r="G1118" s="41">
        <f t="shared" ca="1" si="19"/>
        <v>49.84</v>
      </c>
      <c r="H1118" s="42" t="s">
        <v>13</v>
      </c>
      <c r="I1118" s="47"/>
    </row>
    <row r="1119" spans="2:9" ht="12.75">
      <c r="B1119" s="38" t="s">
        <v>12</v>
      </c>
      <c r="C1119" s="39">
        <v>45433</v>
      </c>
      <c r="D1119" s="43">
        <v>0.48265370370370364</v>
      </c>
      <c r="E1119" s="44">
        <v>2</v>
      </c>
      <c r="F1119" s="46">
        <v>49.84</v>
      </c>
      <c r="G1119" s="41">
        <f t="shared" ca="1" si="19"/>
        <v>99.68</v>
      </c>
      <c r="H1119" s="42" t="s">
        <v>13</v>
      </c>
      <c r="I1119" s="47"/>
    </row>
    <row r="1120" spans="2:9" ht="12.75">
      <c r="B1120" s="38" t="s">
        <v>12</v>
      </c>
      <c r="C1120" s="39">
        <v>45433</v>
      </c>
      <c r="D1120" s="43">
        <v>0.48313391203703704</v>
      </c>
      <c r="E1120" s="44">
        <v>1</v>
      </c>
      <c r="F1120" s="46">
        <v>49.84</v>
      </c>
      <c r="G1120" s="41">
        <f t="shared" ca="1" si="19"/>
        <v>49.84</v>
      </c>
      <c r="H1120" s="42" t="s">
        <v>13</v>
      </c>
      <c r="I1120" s="47"/>
    </row>
    <row r="1121" spans="2:9" ht="12.75">
      <c r="B1121" s="38" t="s">
        <v>12</v>
      </c>
      <c r="C1121" s="39">
        <v>45433</v>
      </c>
      <c r="D1121" s="43">
        <v>0.48313391203703704</v>
      </c>
      <c r="E1121" s="44">
        <v>1</v>
      </c>
      <c r="F1121" s="46">
        <v>49.83</v>
      </c>
      <c r="G1121" s="41">
        <f t="shared" ca="1" si="19"/>
        <v>49.83</v>
      </c>
      <c r="H1121" s="42" t="s">
        <v>13</v>
      </c>
      <c r="I1121" s="47"/>
    </row>
    <row r="1122" spans="2:9" ht="12.75">
      <c r="B1122" s="38" t="s">
        <v>12</v>
      </c>
      <c r="C1122" s="39">
        <v>45433</v>
      </c>
      <c r="D1122" s="43">
        <v>0.48313391203703704</v>
      </c>
      <c r="E1122" s="44">
        <v>1</v>
      </c>
      <c r="F1122" s="46">
        <v>49.84</v>
      </c>
      <c r="G1122" s="41">
        <f t="shared" ca="1" si="19"/>
        <v>49.84</v>
      </c>
      <c r="H1122" s="42" t="s">
        <v>13</v>
      </c>
      <c r="I1122" s="47"/>
    </row>
    <row r="1123" spans="2:9" ht="12.75">
      <c r="B1123" s="38" t="s">
        <v>12</v>
      </c>
      <c r="C1123" s="39">
        <v>45433</v>
      </c>
      <c r="D1123" s="43">
        <v>0.48313391203703704</v>
      </c>
      <c r="E1123" s="44">
        <v>2</v>
      </c>
      <c r="F1123" s="46">
        <v>49.83</v>
      </c>
      <c r="G1123" s="41">
        <f t="shared" ca="1" si="19"/>
        <v>99.66</v>
      </c>
      <c r="H1123" s="42" t="s">
        <v>13</v>
      </c>
      <c r="I1123" s="47"/>
    </row>
    <row r="1124" spans="2:9" ht="12.75">
      <c r="B1124" s="38" t="s">
        <v>12</v>
      </c>
      <c r="C1124" s="39">
        <v>45433</v>
      </c>
      <c r="D1124" s="43">
        <v>0.48313391203703704</v>
      </c>
      <c r="E1124" s="44">
        <v>4</v>
      </c>
      <c r="F1124" s="46">
        <v>49.84</v>
      </c>
      <c r="G1124" s="41">
        <f t="shared" ca="1" si="19"/>
        <v>199.36</v>
      </c>
      <c r="H1124" s="42" t="s">
        <v>13</v>
      </c>
      <c r="I1124" s="47"/>
    </row>
    <row r="1125" spans="2:9" ht="12.75">
      <c r="B1125" s="38" t="s">
        <v>12</v>
      </c>
      <c r="C1125" s="39">
        <v>45433</v>
      </c>
      <c r="D1125" s="43">
        <v>0.48346192129629628</v>
      </c>
      <c r="E1125" s="44">
        <v>2</v>
      </c>
      <c r="F1125" s="46">
        <v>49.82</v>
      </c>
      <c r="G1125" s="41">
        <f t="shared" ca="1" si="19"/>
        <v>99.64</v>
      </c>
      <c r="H1125" s="42" t="s">
        <v>13</v>
      </c>
      <c r="I1125" s="47"/>
    </row>
    <row r="1126" spans="2:9" ht="12.75">
      <c r="B1126" s="38" t="s">
        <v>12</v>
      </c>
      <c r="C1126" s="39">
        <v>45433</v>
      </c>
      <c r="D1126" s="43">
        <v>0.48348726851851853</v>
      </c>
      <c r="E1126" s="44">
        <v>2</v>
      </c>
      <c r="F1126" s="46">
        <v>49.81</v>
      </c>
      <c r="G1126" s="41">
        <f t="shared" ca="1" si="19"/>
        <v>99.62</v>
      </c>
      <c r="H1126" s="42" t="s">
        <v>13</v>
      </c>
      <c r="I1126" s="47"/>
    </row>
    <row r="1127" spans="2:9" ht="12.75">
      <c r="B1127" s="38" t="s">
        <v>12</v>
      </c>
      <c r="C1127" s="39">
        <v>45433</v>
      </c>
      <c r="D1127" s="43">
        <v>0.48348726851851853</v>
      </c>
      <c r="E1127" s="44">
        <v>2</v>
      </c>
      <c r="F1127" s="46">
        <v>49.81</v>
      </c>
      <c r="G1127" s="41">
        <f t="shared" ca="1" si="19"/>
        <v>99.62</v>
      </c>
      <c r="H1127" s="42" t="s">
        <v>13</v>
      </c>
      <c r="I1127" s="47"/>
    </row>
    <row r="1128" spans="2:9" ht="12.75">
      <c r="B1128" s="38" t="s">
        <v>12</v>
      </c>
      <c r="C1128" s="39">
        <v>45433</v>
      </c>
      <c r="D1128" s="43">
        <v>0.48393159722222223</v>
      </c>
      <c r="E1128" s="44">
        <v>2</v>
      </c>
      <c r="F1128" s="46">
        <v>49.79</v>
      </c>
      <c r="G1128" s="41">
        <f t="shared" ca="1" si="19"/>
        <v>99.58</v>
      </c>
      <c r="H1128" s="42" t="s">
        <v>13</v>
      </c>
      <c r="I1128" s="47"/>
    </row>
    <row r="1129" spans="2:9" ht="12.75">
      <c r="B1129" s="38" t="s">
        <v>12</v>
      </c>
      <c r="C1129" s="39">
        <v>45433</v>
      </c>
      <c r="D1129" s="43">
        <v>0.48394050925925924</v>
      </c>
      <c r="E1129" s="44">
        <v>2</v>
      </c>
      <c r="F1129" s="46">
        <v>49.79</v>
      </c>
      <c r="G1129" s="41">
        <f t="shared" ca="1" si="19"/>
        <v>99.58</v>
      </c>
      <c r="H1129" s="42" t="s">
        <v>13</v>
      </c>
      <c r="I1129" s="47"/>
    </row>
    <row r="1130" spans="2:9" ht="12.75">
      <c r="B1130" s="38" t="s">
        <v>12</v>
      </c>
      <c r="C1130" s="39">
        <v>45433</v>
      </c>
      <c r="D1130" s="43">
        <v>0.48400405092592591</v>
      </c>
      <c r="E1130" s="44">
        <v>1</v>
      </c>
      <c r="F1130" s="46">
        <v>49.78</v>
      </c>
      <c r="G1130" s="41">
        <f t="shared" ca="1" si="19"/>
        <v>49.78</v>
      </c>
      <c r="H1130" s="42" t="s">
        <v>13</v>
      </c>
      <c r="I1130" s="47"/>
    </row>
    <row r="1131" spans="2:9" ht="12.75">
      <c r="B1131" s="38" t="s">
        <v>12</v>
      </c>
      <c r="C1131" s="39">
        <v>45433</v>
      </c>
      <c r="D1131" s="43">
        <v>0.48483437499999998</v>
      </c>
      <c r="E1131" s="44">
        <v>3</v>
      </c>
      <c r="F1131" s="46">
        <v>49.75</v>
      </c>
      <c r="G1131" s="41">
        <f t="shared" ca="1" si="19"/>
        <v>149.25</v>
      </c>
      <c r="H1131" s="42" t="s">
        <v>13</v>
      </c>
      <c r="I1131" s="47"/>
    </row>
    <row r="1132" spans="2:9" ht="12.75">
      <c r="B1132" s="38" t="s">
        <v>12</v>
      </c>
      <c r="C1132" s="39">
        <v>45433</v>
      </c>
      <c r="D1132" s="43">
        <v>0.48650740740740739</v>
      </c>
      <c r="E1132" s="44">
        <v>3</v>
      </c>
      <c r="F1132" s="46">
        <v>49.75</v>
      </c>
      <c r="G1132" s="41">
        <f t="shared" ca="1" si="19"/>
        <v>149.25</v>
      </c>
      <c r="H1132" s="42" t="s">
        <v>13</v>
      </c>
      <c r="I1132" s="47"/>
    </row>
    <row r="1133" spans="2:9" ht="12.75">
      <c r="B1133" s="38" t="s">
        <v>12</v>
      </c>
      <c r="C1133" s="39">
        <v>45433</v>
      </c>
      <c r="D1133" s="43">
        <v>0.48650740740740739</v>
      </c>
      <c r="E1133" s="44">
        <v>4</v>
      </c>
      <c r="F1133" s="46">
        <v>49.75</v>
      </c>
      <c r="G1133" s="41">
        <f t="shared" ca="1" si="19"/>
        <v>199</v>
      </c>
      <c r="H1133" s="42" t="s">
        <v>13</v>
      </c>
      <c r="I1133" s="47"/>
    </row>
    <row r="1134" spans="2:9" ht="12.75">
      <c r="B1134" s="38" t="s">
        <v>12</v>
      </c>
      <c r="C1134" s="39">
        <v>45433</v>
      </c>
      <c r="D1134" s="43">
        <v>0.48668611111111104</v>
      </c>
      <c r="E1134" s="44">
        <v>1</v>
      </c>
      <c r="F1134" s="46">
        <v>49.74</v>
      </c>
      <c r="G1134" s="41">
        <f t="shared" ca="1" si="19"/>
        <v>49.74</v>
      </c>
      <c r="H1134" s="42" t="s">
        <v>13</v>
      </c>
      <c r="I1134" s="47"/>
    </row>
    <row r="1135" spans="2:9" ht="12.75">
      <c r="B1135" s="38" t="s">
        <v>12</v>
      </c>
      <c r="C1135" s="39">
        <v>45433</v>
      </c>
      <c r="D1135" s="43">
        <v>0.48668611111111104</v>
      </c>
      <c r="E1135" s="44">
        <v>1</v>
      </c>
      <c r="F1135" s="46">
        <v>49.74</v>
      </c>
      <c r="G1135" s="41">
        <f t="shared" ca="1" si="19"/>
        <v>49.74</v>
      </c>
      <c r="H1135" s="42" t="s">
        <v>13</v>
      </c>
      <c r="I1135" s="47"/>
    </row>
    <row r="1136" spans="2:9" ht="12.75">
      <c r="B1136" s="38" t="s">
        <v>12</v>
      </c>
      <c r="C1136" s="39">
        <v>45433</v>
      </c>
      <c r="D1136" s="43">
        <v>0.48803749999999996</v>
      </c>
      <c r="E1136" s="44">
        <v>1</v>
      </c>
      <c r="F1136" s="46">
        <v>49.73</v>
      </c>
      <c r="G1136" s="41">
        <f t="shared" ca="1" si="19"/>
        <v>49.73</v>
      </c>
      <c r="H1136" s="42" t="s">
        <v>13</v>
      </c>
      <c r="I1136" s="47"/>
    </row>
    <row r="1137" spans="2:9" ht="12.75">
      <c r="B1137" s="38" t="s">
        <v>12</v>
      </c>
      <c r="C1137" s="39">
        <v>45433</v>
      </c>
      <c r="D1137" s="43">
        <v>0.48804131944444445</v>
      </c>
      <c r="E1137" s="44">
        <v>1</v>
      </c>
      <c r="F1137" s="46">
        <v>49.73</v>
      </c>
      <c r="G1137" s="41">
        <f t="shared" ca="1" si="19"/>
        <v>49.73</v>
      </c>
      <c r="H1137" s="42" t="s">
        <v>13</v>
      </c>
      <c r="I1137" s="47"/>
    </row>
    <row r="1138" spans="2:9" ht="12.75">
      <c r="B1138" s="38" t="s">
        <v>12</v>
      </c>
      <c r="C1138" s="39">
        <v>45433</v>
      </c>
      <c r="D1138" s="43">
        <v>0.48806041666666666</v>
      </c>
      <c r="E1138" s="44">
        <v>1</v>
      </c>
      <c r="F1138" s="46">
        <v>49.72</v>
      </c>
      <c r="G1138" s="41">
        <f t="shared" ca="1" si="19"/>
        <v>49.72</v>
      </c>
      <c r="H1138" s="42" t="s">
        <v>13</v>
      </c>
      <c r="I1138" s="47"/>
    </row>
    <row r="1139" spans="2:9" ht="12.75">
      <c r="B1139" s="38" t="s">
        <v>12</v>
      </c>
      <c r="C1139" s="39">
        <v>45433</v>
      </c>
      <c r="D1139" s="43">
        <v>0.48806041666666666</v>
      </c>
      <c r="E1139" s="44">
        <v>5</v>
      </c>
      <c r="F1139" s="46">
        <v>49.72</v>
      </c>
      <c r="G1139" s="41">
        <f t="shared" ca="1" si="19"/>
        <v>248.6</v>
      </c>
      <c r="H1139" s="42" t="s">
        <v>13</v>
      </c>
      <c r="I1139" s="47"/>
    </row>
    <row r="1140" spans="2:9" ht="12.75">
      <c r="B1140" s="38" t="s">
        <v>12</v>
      </c>
      <c r="C1140" s="39">
        <v>45433</v>
      </c>
      <c r="D1140" s="43">
        <v>0.48809513888888884</v>
      </c>
      <c r="E1140" s="44">
        <v>17</v>
      </c>
      <c r="F1140" s="46">
        <v>49.71</v>
      </c>
      <c r="G1140" s="41">
        <f t="shared" ca="1" si="19"/>
        <v>845.07</v>
      </c>
      <c r="H1140" s="42" t="s">
        <v>13</v>
      </c>
      <c r="I1140" s="47"/>
    </row>
    <row r="1141" spans="2:9" ht="12.75">
      <c r="B1141" s="38" t="s">
        <v>12</v>
      </c>
      <c r="C1141" s="39">
        <v>45433</v>
      </c>
      <c r="D1141" s="43">
        <v>0.48918738425925923</v>
      </c>
      <c r="E1141" s="44">
        <v>26</v>
      </c>
      <c r="F1141" s="46">
        <v>49.7</v>
      </c>
      <c r="G1141" s="41">
        <f t="shared" ca="1" si="19"/>
        <v>1292.2</v>
      </c>
      <c r="H1141" s="42" t="s">
        <v>13</v>
      </c>
      <c r="I1141" s="47"/>
    </row>
    <row r="1142" spans="2:9" ht="12.75">
      <c r="B1142" s="38" t="s">
        <v>12</v>
      </c>
      <c r="C1142" s="39">
        <v>45433</v>
      </c>
      <c r="D1142" s="43">
        <v>0.4922209490740741</v>
      </c>
      <c r="E1142" s="44">
        <v>2</v>
      </c>
      <c r="F1142" s="46">
        <v>49.73</v>
      </c>
      <c r="G1142" s="41">
        <f t="shared" ca="1" si="19"/>
        <v>99.46</v>
      </c>
      <c r="H1142" s="42" t="s">
        <v>13</v>
      </c>
      <c r="I1142" s="47"/>
    </row>
    <row r="1143" spans="2:9" ht="12.75">
      <c r="B1143" s="38" t="s">
        <v>12</v>
      </c>
      <c r="C1143" s="39">
        <v>45433</v>
      </c>
      <c r="D1143" s="43">
        <v>0.4922209490740741</v>
      </c>
      <c r="E1143" s="44">
        <v>3</v>
      </c>
      <c r="F1143" s="46">
        <v>49.73</v>
      </c>
      <c r="G1143" s="41">
        <f t="shared" ca="1" si="19"/>
        <v>149.19</v>
      </c>
      <c r="H1143" s="42" t="s">
        <v>13</v>
      </c>
      <c r="I1143" s="47"/>
    </row>
    <row r="1144" spans="2:9" ht="12.75">
      <c r="B1144" s="38" t="s">
        <v>12</v>
      </c>
      <c r="C1144" s="39">
        <v>45433</v>
      </c>
      <c r="D1144" s="43">
        <v>0.49224525462962965</v>
      </c>
      <c r="E1144" s="44">
        <v>1</v>
      </c>
      <c r="F1144" s="46">
        <v>49.72</v>
      </c>
      <c r="G1144" s="41">
        <f t="shared" ca="1" si="19"/>
        <v>49.72</v>
      </c>
      <c r="H1144" s="42" t="s">
        <v>13</v>
      </c>
      <c r="I1144" s="47"/>
    </row>
    <row r="1145" spans="2:9" ht="12.75">
      <c r="B1145" s="38" t="s">
        <v>12</v>
      </c>
      <c r="C1145" s="39">
        <v>45433</v>
      </c>
      <c r="D1145" s="43">
        <v>0.49224525462962965</v>
      </c>
      <c r="E1145" s="44">
        <v>1</v>
      </c>
      <c r="F1145" s="46">
        <v>49.72</v>
      </c>
      <c r="G1145" s="41">
        <f t="shared" ca="1" si="19"/>
        <v>49.72</v>
      </c>
      <c r="H1145" s="42" t="s">
        <v>13</v>
      </c>
      <c r="I1145" s="47"/>
    </row>
    <row r="1146" spans="2:9" ht="12.75">
      <c r="B1146" s="38" t="s">
        <v>12</v>
      </c>
      <c r="C1146" s="39">
        <v>45433</v>
      </c>
      <c r="D1146" s="43">
        <v>0.49224525462962965</v>
      </c>
      <c r="E1146" s="44">
        <v>1</v>
      </c>
      <c r="F1146" s="46">
        <v>49.72</v>
      </c>
      <c r="G1146" s="41">
        <f t="shared" ca="1" si="19"/>
        <v>49.72</v>
      </c>
      <c r="H1146" s="42" t="s">
        <v>13</v>
      </c>
      <c r="I1146" s="47"/>
    </row>
    <row r="1147" spans="2:9" ht="12.75">
      <c r="B1147" s="38" t="s">
        <v>12</v>
      </c>
      <c r="C1147" s="39">
        <v>45433</v>
      </c>
      <c r="D1147" s="43">
        <v>0.49233159722222219</v>
      </c>
      <c r="E1147" s="44">
        <v>1</v>
      </c>
      <c r="F1147" s="46">
        <v>49.69</v>
      </c>
      <c r="G1147" s="41">
        <f t="shared" ca="1" si="19"/>
        <v>49.69</v>
      </c>
      <c r="H1147" s="42" t="s">
        <v>13</v>
      </c>
      <c r="I1147" s="47"/>
    </row>
    <row r="1148" spans="2:9" ht="12.75">
      <c r="B1148" s="38" t="s">
        <v>12</v>
      </c>
      <c r="C1148" s="39">
        <v>45433</v>
      </c>
      <c r="D1148" s="43">
        <v>0.49233159722222219</v>
      </c>
      <c r="E1148" s="44">
        <v>1</v>
      </c>
      <c r="F1148" s="46">
        <v>49.69</v>
      </c>
      <c r="G1148" s="41">
        <f t="shared" ca="1" si="19"/>
        <v>49.69</v>
      </c>
      <c r="H1148" s="42" t="s">
        <v>13</v>
      </c>
      <c r="I1148" s="47"/>
    </row>
    <row r="1149" spans="2:9" ht="12.75">
      <c r="B1149" s="38" t="s">
        <v>12</v>
      </c>
      <c r="C1149" s="39">
        <v>45433</v>
      </c>
      <c r="D1149" s="43">
        <v>0.49233159722222219</v>
      </c>
      <c r="E1149" s="44">
        <v>3</v>
      </c>
      <c r="F1149" s="46">
        <v>49.69</v>
      </c>
      <c r="G1149" s="41">
        <f t="shared" ca="1" si="19"/>
        <v>149.07</v>
      </c>
      <c r="H1149" s="42" t="s">
        <v>13</v>
      </c>
      <c r="I1149" s="47"/>
    </row>
    <row r="1150" spans="2:9" ht="12.75">
      <c r="B1150" s="38" t="s">
        <v>12</v>
      </c>
      <c r="C1150" s="39">
        <v>45433</v>
      </c>
      <c r="D1150" s="43">
        <v>0.49235370370370368</v>
      </c>
      <c r="E1150" s="44">
        <v>1</v>
      </c>
      <c r="F1150" s="46">
        <v>49.68</v>
      </c>
      <c r="G1150" s="41">
        <f t="shared" ca="1" si="19"/>
        <v>49.68</v>
      </c>
      <c r="H1150" s="42" t="s">
        <v>13</v>
      </c>
      <c r="I1150" s="47"/>
    </row>
    <row r="1151" spans="2:9" ht="12.75">
      <c r="B1151" s="38" t="s">
        <v>12</v>
      </c>
      <c r="C1151" s="39">
        <v>45433</v>
      </c>
      <c r="D1151" s="43">
        <v>0.49387824074074071</v>
      </c>
      <c r="E1151" s="44">
        <v>1</v>
      </c>
      <c r="F1151" s="46">
        <v>49.71</v>
      </c>
      <c r="G1151" s="41">
        <f t="shared" ca="1" si="19"/>
        <v>49.71</v>
      </c>
      <c r="H1151" s="42" t="s">
        <v>13</v>
      </c>
      <c r="I1151" s="47"/>
    </row>
    <row r="1152" spans="2:9" ht="12.75">
      <c r="B1152" s="38" t="s">
        <v>12</v>
      </c>
      <c r="C1152" s="39">
        <v>45433</v>
      </c>
      <c r="D1152" s="43">
        <v>0.49387824074074071</v>
      </c>
      <c r="E1152" s="44">
        <v>2</v>
      </c>
      <c r="F1152" s="46">
        <v>49.71</v>
      </c>
      <c r="G1152" s="41">
        <f t="shared" ca="1" si="19"/>
        <v>99.42</v>
      </c>
      <c r="H1152" s="42" t="s">
        <v>13</v>
      </c>
      <c r="I1152" s="47"/>
    </row>
    <row r="1153" spans="2:9" ht="12.75">
      <c r="B1153" s="38" t="s">
        <v>12</v>
      </c>
      <c r="C1153" s="39">
        <v>45433</v>
      </c>
      <c r="D1153" s="43">
        <v>0.49387824074074071</v>
      </c>
      <c r="E1153" s="44">
        <v>5</v>
      </c>
      <c r="F1153" s="46">
        <v>49.71</v>
      </c>
      <c r="G1153" s="41">
        <f t="shared" ca="1" si="19"/>
        <v>248.55</v>
      </c>
      <c r="H1153" s="42" t="s">
        <v>13</v>
      </c>
      <c r="I1153" s="47"/>
    </row>
    <row r="1154" spans="2:9" ht="12.75">
      <c r="B1154" s="38" t="s">
        <v>12</v>
      </c>
      <c r="C1154" s="39">
        <v>45433</v>
      </c>
      <c r="D1154" s="43">
        <v>0.49434166666666668</v>
      </c>
      <c r="E1154" s="44">
        <v>1</v>
      </c>
      <c r="F1154" s="46">
        <v>49.7</v>
      </c>
      <c r="G1154" s="41">
        <f t="shared" ca="1" si="19"/>
        <v>49.7</v>
      </c>
      <c r="H1154" s="42" t="s">
        <v>13</v>
      </c>
      <c r="I1154" s="47"/>
    </row>
    <row r="1155" spans="2:9" ht="12.75">
      <c r="B1155" s="38" t="s">
        <v>12</v>
      </c>
      <c r="C1155" s="39">
        <v>45433</v>
      </c>
      <c r="D1155" s="43">
        <v>0.49610775462962958</v>
      </c>
      <c r="E1155" s="44">
        <v>1</v>
      </c>
      <c r="F1155" s="46">
        <v>49.73</v>
      </c>
      <c r="G1155" s="41">
        <f t="shared" ca="1" si="19"/>
        <v>49.73</v>
      </c>
      <c r="H1155" s="42" t="s">
        <v>13</v>
      </c>
      <c r="I1155" s="47"/>
    </row>
    <row r="1156" spans="2:9" ht="12.75">
      <c r="B1156" s="38" t="s">
        <v>12</v>
      </c>
      <c r="C1156" s="39">
        <v>45433</v>
      </c>
      <c r="D1156" s="43">
        <v>0.49701458333333332</v>
      </c>
      <c r="E1156" s="44">
        <v>2</v>
      </c>
      <c r="F1156" s="46">
        <v>49.72</v>
      </c>
      <c r="G1156" s="41">
        <f t="shared" ca="1" si="19"/>
        <v>99.44</v>
      </c>
      <c r="H1156" s="42" t="s">
        <v>13</v>
      </c>
      <c r="I1156" s="47"/>
    </row>
    <row r="1157" spans="2:9" ht="12.75">
      <c r="B1157" s="38" t="s">
        <v>12</v>
      </c>
      <c r="C1157" s="39">
        <v>45433</v>
      </c>
      <c r="D1157" s="43">
        <v>0.49701458333333332</v>
      </c>
      <c r="E1157" s="44">
        <v>3</v>
      </c>
      <c r="F1157" s="46">
        <v>49.72</v>
      </c>
      <c r="G1157" s="41">
        <f t="shared" ca="1" si="19"/>
        <v>149.16</v>
      </c>
      <c r="H1157" s="42" t="s">
        <v>13</v>
      </c>
      <c r="I1157" s="47"/>
    </row>
    <row r="1158" spans="2:9" ht="12.75">
      <c r="B1158" s="38" t="s">
        <v>12</v>
      </c>
      <c r="C1158" s="39">
        <v>45433</v>
      </c>
      <c r="D1158" s="43">
        <v>0.49701990740740737</v>
      </c>
      <c r="E1158" s="44">
        <v>4</v>
      </c>
      <c r="F1158" s="46">
        <v>49.71</v>
      </c>
      <c r="G1158" s="41">
        <f t="shared" ca="1" si="19"/>
        <v>198.84</v>
      </c>
      <c r="H1158" s="42" t="s">
        <v>13</v>
      </c>
      <c r="I1158" s="47"/>
    </row>
    <row r="1159" spans="2:9" ht="12.75">
      <c r="B1159" s="38" t="s">
        <v>12</v>
      </c>
      <c r="C1159" s="39">
        <v>45433</v>
      </c>
      <c r="D1159" s="43">
        <v>0.49703923611111112</v>
      </c>
      <c r="E1159" s="44">
        <v>1</v>
      </c>
      <c r="F1159" s="46">
        <v>49.7</v>
      </c>
      <c r="G1159" s="41">
        <f t="shared" ca="1" si="19"/>
        <v>49.7</v>
      </c>
      <c r="H1159" s="42" t="s">
        <v>13</v>
      </c>
      <c r="I1159" s="47"/>
    </row>
    <row r="1160" spans="2:9" ht="12.75">
      <c r="B1160" s="38" t="s">
        <v>12</v>
      </c>
      <c r="C1160" s="39">
        <v>45433</v>
      </c>
      <c r="D1160" s="43">
        <v>0.49705335648148147</v>
      </c>
      <c r="E1160" s="44">
        <v>1</v>
      </c>
      <c r="F1160" s="46">
        <v>49.69</v>
      </c>
      <c r="G1160" s="41">
        <f t="shared" ca="1" si="19"/>
        <v>49.69</v>
      </c>
      <c r="H1160" s="42" t="s">
        <v>13</v>
      </c>
      <c r="I1160" s="47"/>
    </row>
    <row r="1161" spans="2:9" ht="12.75">
      <c r="B1161" s="38" t="s">
        <v>12</v>
      </c>
      <c r="C1161" s="39">
        <v>45433</v>
      </c>
      <c r="D1161" s="43">
        <v>0.49708807870370364</v>
      </c>
      <c r="E1161" s="44">
        <v>1</v>
      </c>
      <c r="F1161" s="46">
        <v>49.68</v>
      </c>
      <c r="G1161" s="41">
        <f t="shared" ca="1" si="19"/>
        <v>49.68</v>
      </c>
      <c r="H1161" s="42" t="s">
        <v>13</v>
      </c>
      <c r="I1161" s="47"/>
    </row>
    <row r="1162" spans="2:9" ht="12.75">
      <c r="B1162" s="38" t="s">
        <v>12</v>
      </c>
      <c r="C1162" s="39">
        <v>45433</v>
      </c>
      <c r="D1162" s="43">
        <v>0.49709027777777776</v>
      </c>
      <c r="E1162" s="44">
        <v>1</v>
      </c>
      <c r="F1162" s="46">
        <v>49.67</v>
      </c>
      <c r="G1162" s="41">
        <f t="shared" ca="1" si="19"/>
        <v>49.67</v>
      </c>
      <c r="H1162" s="42" t="s">
        <v>13</v>
      </c>
      <c r="I1162" s="47"/>
    </row>
    <row r="1163" spans="2:9" ht="12.75">
      <c r="B1163" s="38" t="s">
        <v>12</v>
      </c>
      <c r="C1163" s="39">
        <v>45433</v>
      </c>
      <c r="D1163" s="43">
        <v>0.49714942129629625</v>
      </c>
      <c r="E1163" s="44">
        <v>1</v>
      </c>
      <c r="F1163" s="46">
        <v>49.65</v>
      </c>
      <c r="G1163" s="41">
        <f t="shared" ca="1" si="19"/>
        <v>49.65</v>
      </c>
      <c r="H1163" s="42" t="s">
        <v>13</v>
      </c>
      <c r="I1163" s="47"/>
    </row>
    <row r="1164" spans="2:9" ht="12.75">
      <c r="B1164" s="38" t="s">
        <v>12</v>
      </c>
      <c r="C1164" s="39">
        <v>45433</v>
      </c>
      <c r="D1164" s="43">
        <v>0.49994259259259255</v>
      </c>
      <c r="E1164" s="44">
        <v>7</v>
      </c>
      <c r="F1164" s="46">
        <v>49.65</v>
      </c>
      <c r="G1164" s="41">
        <f t="shared" ca="1" si="19"/>
        <v>347.55</v>
      </c>
      <c r="H1164" s="42" t="s">
        <v>13</v>
      </c>
      <c r="I1164" s="47"/>
    </row>
    <row r="1165" spans="2:9" ht="12.75">
      <c r="B1165" s="38" t="s">
        <v>12</v>
      </c>
      <c r="C1165" s="39">
        <v>45433</v>
      </c>
      <c r="D1165" s="43">
        <v>0.50286458333333328</v>
      </c>
      <c r="E1165" s="44">
        <v>1</v>
      </c>
      <c r="F1165" s="46">
        <v>49.73</v>
      </c>
      <c r="G1165" s="41">
        <f t="shared" ca="1" si="19"/>
        <v>49.73</v>
      </c>
      <c r="H1165" s="42" t="s">
        <v>13</v>
      </c>
      <c r="I1165" s="47"/>
    </row>
    <row r="1166" spans="2:9" ht="12.75">
      <c r="B1166" s="38" t="s">
        <v>12</v>
      </c>
      <c r="C1166" s="39">
        <v>45433</v>
      </c>
      <c r="D1166" s="43">
        <v>0.50286458333333328</v>
      </c>
      <c r="E1166" s="44">
        <v>1</v>
      </c>
      <c r="F1166" s="46">
        <v>49.73</v>
      </c>
      <c r="G1166" s="41">
        <f t="shared" ca="1" si="19"/>
        <v>49.73</v>
      </c>
      <c r="H1166" s="42" t="s">
        <v>13</v>
      </c>
      <c r="I1166" s="47"/>
    </row>
    <row r="1167" spans="2:9" ht="12.75">
      <c r="B1167" s="38" t="s">
        <v>12</v>
      </c>
      <c r="C1167" s="39">
        <v>45433</v>
      </c>
      <c r="D1167" s="43">
        <v>0.50286458333333328</v>
      </c>
      <c r="E1167" s="44">
        <v>1</v>
      </c>
      <c r="F1167" s="46">
        <v>49.73</v>
      </c>
      <c r="G1167" s="41">
        <f t="shared" ca="1" si="19"/>
        <v>49.73</v>
      </c>
      <c r="H1167" s="42" t="s">
        <v>13</v>
      </c>
      <c r="I1167" s="47"/>
    </row>
    <row r="1168" spans="2:9" ht="12.75">
      <c r="B1168" s="38" t="s">
        <v>12</v>
      </c>
      <c r="C1168" s="39">
        <v>45433</v>
      </c>
      <c r="D1168" s="43">
        <v>0.50286458333333328</v>
      </c>
      <c r="E1168" s="44">
        <v>2</v>
      </c>
      <c r="F1168" s="46">
        <v>49.74</v>
      </c>
      <c r="G1168" s="41">
        <f t="shared" ca="1" si="19"/>
        <v>99.48</v>
      </c>
      <c r="H1168" s="42" t="s">
        <v>13</v>
      </c>
      <c r="I1168" s="47"/>
    </row>
    <row r="1169" spans="2:9" ht="12.75">
      <c r="B1169" s="38" t="s">
        <v>12</v>
      </c>
      <c r="C1169" s="39">
        <v>45433</v>
      </c>
      <c r="D1169" s="43">
        <v>0.50286458333333328</v>
      </c>
      <c r="E1169" s="44">
        <v>2</v>
      </c>
      <c r="F1169" s="46">
        <v>49.74</v>
      </c>
      <c r="G1169" s="41">
        <f t="shared" ref="G1169:G1232" ca="1" si="20">E1169*F1169</f>
        <v>99.48</v>
      </c>
      <c r="H1169" s="42" t="s">
        <v>13</v>
      </c>
      <c r="I1169" s="47"/>
    </row>
    <row r="1170" spans="2:9" ht="12.75">
      <c r="B1170" s="38" t="s">
        <v>12</v>
      </c>
      <c r="C1170" s="39">
        <v>45433</v>
      </c>
      <c r="D1170" s="43">
        <v>0.50286458333333328</v>
      </c>
      <c r="E1170" s="44">
        <v>5</v>
      </c>
      <c r="F1170" s="46">
        <v>49.74</v>
      </c>
      <c r="G1170" s="41">
        <f t="shared" ca="1" si="20"/>
        <v>248.70000000000002</v>
      </c>
      <c r="H1170" s="42" t="s">
        <v>13</v>
      </c>
      <c r="I1170" s="47"/>
    </row>
    <row r="1171" spans="2:9" ht="12.75">
      <c r="B1171" s="38" t="s">
        <v>12</v>
      </c>
      <c r="C1171" s="39">
        <v>45433</v>
      </c>
      <c r="D1171" s="43">
        <v>0.50290000000000001</v>
      </c>
      <c r="E1171" s="44">
        <v>1</v>
      </c>
      <c r="F1171" s="46">
        <v>49.71</v>
      </c>
      <c r="G1171" s="41">
        <f t="shared" ca="1" si="20"/>
        <v>49.71</v>
      </c>
      <c r="H1171" s="42" t="s">
        <v>13</v>
      </c>
      <c r="I1171" s="47"/>
    </row>
    <row r="1172" spans="2:9" ht="12.75">
      <c r="B1172" s="38" t="s">
        <v>12</v>
      </c>
      <c r="C1172" s="39">
        <v>45433</v>
      </c>
      <c r="D1172" s="43">
        <v>0.50290011574074078</v>
      </c>
      <c r="E1172" s="44">
        <v>1</v>
      </c>
      <c r="F1172" s="46">
        <v>49.68</v>
      </c>
      <c r="G1172" s="41">
        <f t="shared" ca="1" si="20"/>
        <v>49.68</v>
      </c>
      <c r="H1172" s="42" t="s">
        <v>13</v>
      </c>
      <c r="I1172" s="47"/>
    </row>
    <row r="1173" spans="2:9" ht="12.75">
      <c r="B1173" s="38" t="s">
        <v>12</v>
      </c>
      <c r="C1173" s="39">
        <v>45433</v>
      </c>
      <c r="D1173" s="43">
        <v>0.50290011574074078</v>
      </c>
      <c r="E1173" s="44">
        <v>1</v>
      </c>
      <c r="F1173" s="46">
        <v>49.69</v>
      </c>
      <c r="G1173" s="41">
        <f t="shared" ca="1" si="20"/>
        <v>49.69</v>
      </c>
      <c r="H1173" s="42" t="s">
        <v>13</v>
      </c>
      <c r="I1173" s="47"/>
    </row>
    <row r="1174" spans="2:9" ht="12.75">
      <c r="B1174" s="38" t="s">
        <v>12</v>
      </c>
      <c r="C1174" s="39">
        <v>45433</v>
      </c>
      <c r="D1174" s="43">
        <v>0.50290011574074078</v>
      </c>
      <c r="E1174" s="44">
        <v>1</v>
      </c>
      <c r="F1174" s="46">
        <v>49.69</v>
      </c>
      <c r="G1174" s="41">
        <f t="shared" ca="1" si="20"/>
        <v>49.69</v>
      </c>
      <c r="H1174" s="42" t="s">
        <v>13</v>
      </c>
      <c r="I1174" s="47"/>
    </row>
    <row r="1175" spans="2:9" ht="12.75">
      <c r="B1175" s="38" t="s">
        <v>12</v>
      </c>
      <c r="C1175" s="39">
        <v>45433</v>
      </c>
      <c r="D1175" s="43">
        <v>0.50290011574074078</v>
      </c>
      <c r="E1175" s="44">
        <v>3</v>
      </c>
      <c r="F1175" s="46">
        <v>49.69</v>
      </c>
      <c r="G1175" s="41">
        <f t="shared" ca="1" si="20"/>
        <v>149.07</v>
      </c>
      <c r="H1175" s="42" t="s">
        <v>13</v>
      </c>
      <c r="I1175" s="47"/>
    </row>
    <row r="1176" spans="2:9" ht="12.75">
      <c r="B1176" s="38" t="s">
        <v>12</v>
      </c>
      <c r="C1176" s="39">
        <v>45433</v>
      </c>
      <c r="D1176" s="43">
        <v>0.50290011574074078</v>
      </c>
      <c r="E1176" s="44">
        <v>3</v>
      </c>
      <c r="F1176" s="46">
        <v>49.69</v>
      </c>
      <c r="G1176" s="41">
        <f t="shared" ca="1" si="20"/>
        <v>149.07</v>
      </c>
      <c r="H1176" s="42" t="s">
        <v>13</v>
      </c>
      <c r="I1176" s="47"/>
    </row>
    <row r="1177" spans="2:9" ht="12.75">
      <c r="B1177" s="38" t="s">
        <v>12</v>
      </c>
      <c r="C1177" s="39">
        <v>45433</v>
      </c>
      <c r="D1177" s="43">
        <v>0.50321481481481478</v>
      </c>
      <c r="E1177" s="44">
        <v>4</v>
      </c>
      <c r="F1177" s="46">
        <v>49.67</v>
      </c>
      <c r="G1177" s="41">
        <f t="shared" ca="1" si="20"/>
        <v>198.68</v>
      </c>
      <c r="H1177" s="42" t="s">
        <v>13</v>
      </c>
      <c r="I1177" s="47"/>
    </row>
    <row r="1178" spans="2:9" ht="12.75">
      <c r="B1178" s="38" t="s">
        <v>12</v>
      </c>
      <c r="C1178" s="39">
        <v>45433</v>
      </c>
      <c r="D1178" s="43">
        <v>0.50371724537037033</v>
      </c>
      <c r="E1178" s="44">
        <v>4</v>
      </c>
      <c r="F1178" s="46">
        <v>49.7</v>
      </c>
      <c r="G1178" s="41">
        <f t="shared" ca="1" si="20"/>
        <v>198.8</v>
      </c>
      <c r="H1178" s="42" t="s">
        <v>13</v>
      </c>
      <c r="I1178" s="47"/>
    </row>
    <row r="1179" spans="2:9" ht="12.75">
      <c r="B1179" s="38" t="s">
        <v>12</v>
      </c>
      <c r="C1179" s="39">
        <v>45433</v>
      </c>
      <c r="D1179" s="43">
        <v>0.50376643518518516</v>
      </c>
      <c r="E1179" s="44">
        <v>1</v>
      </c>
      <c r="F1179" s="46">
        <v>49.69</v>
      </c>
      <c r="G1179" s="41">
        <f t="shared" ca="1" si="20"/>
        <v>49.69</v>
      </c>
      <c r="H1179" s="42" t="s">
        <v>13</v>
      </c>
      <c r="I1179" s="47"/>
    </row>
    <row r="1180" spans="2:9" ht="12.75">
      <c r="B1180" s="38" t="s">
        <v>12</v>
      </c>
      <c r="C1180" s="39">
        <v>45433</v>
      </c>
      <c r="D1180" s="43">
        <v>0.50376643518518516</v>
      </c>
      <c r="E1180" s="44">
        <v>1</v>
      </c>
      <c r="F1180" s="46">
        <v>49.69</v>
      </c>
      <c r="G1180" s="41">
        <f t="shared" ca="1" si="20"/>
        <v>49.69</v>
      </c>
      <c r="H1180" s="42" t="s">
        <v>13</v>
      </c>
      <c r="I1180" s="47"/>
    </row>
    <row r="1181" spans="2:9" ht="12.75">
      <c r="B1181" s="38" t="s">
        <v>12</v>
      </c>
      <c r="C1181" s="39">
        <v>45433</v>
      </c>
      <c r="D1181" s="43">
        <v>0.50376643518518516</v>
      </c>
      <c r="E1181" s="44">
        <v>2</v>
      </c>
      <c r="F1181" s="46">
        <v>49.69</v>
      </c>
      <c r="G1181" s="41">
        <f t="shared" ca="1" si="20"/>
        <v>99.38</v>
      </c>
      <c r="H1181" s="42" t="s">
        <v>13</v>
      </c>
      <c r="I1181" s="47"/>
    </row>
    <row r="1182" spans="2:9" ht="12.75">
      <c r="B1182" s="38" t="s">
        <v>12</v>
      </c>
      <c r="C1182" s="39">
        <v>45433</v>
      </c>
      <c r="D1182" s="43">
        <v>0.50379201388888883</v>
      </c>
      <c r="E1182" s="44">
        <v>1</v>
      </c>
      <c r="F1182" s="46">
        <v>49.68</v>
      </c>
      <c r="G1182" s="41">
        <f t="shared" ca="1" si="20"/>
        <v>49.68</v>
      </c>
      <c r="H1182" s="42" t="s">
        <v>13</v>
      </c>
      <c r="I1182" s="47"/>
    </row>
    <row r="1183" spans="2:9" ht="12.75">
      <c r="B1183" s="38" t="s">
        <v>12</v>
      </c>
      <c r="C1183" s="39">
        <v>45433</v>
      </c>
      <c r="D1183" s="43">
        <v>0.5051813657407408</v>
      </c>
      <c r="E1183" s="44">
        <v>1</v>
      </c>
      <c r="F1183" s="46">
        <v>49.76</v>
      </c>
      <c r="G1183" s="41">
        <f t="shared" ca="1" si="20"/>
        <v>49.76</v>
      </c>
      <c r="H1183" s="42" t="s">
        <v>13</v>
      </c>
      <c r="I1183" s="47"/>
    </row>
    <row r="1184" spans="2:9" ht="12.75">
      <c r="B1184" s="38" t="s">
        <v>12</v>
      </c>
      <c r="C1184" s="39">
        <v>45433</v>
      </c>
      <c r="D1184" s="43">
        <v>0.50523483796296298</v>
      </c>
      <c r="E1184" s="44">
        <v>1</v>
      </c>
      <c r="F1184" s="46">
        <v>49.75</v>
      </c>
      <c r="G1184" s="41">
        <f t="shared" ca="1" si="20"/>
        <v>49.75</v>
      </c>
      <c r="H1184" s="42" t="s">
        <v>13</v>
      </c>
      <c r="I1184" s="47"/>
    </row>
    <row r="1185" spans="2:9" ht="12.75">
      <c r="B1185" s="38" t="s">
        <v>12</v>
      </c>
      <c r="C1185" s="39">
        <v>45433</v>
      </c>
      <c r="D1185" s="43">
        <v>0.50523483796296298</v>
      </c>
      <c r="E1185" s="44">
        <v>4</v>
      </c>
      <c r="F1185" s="46">
        <v>49.75</v>
      </c>
      <c r="G1185" s="41">
        <f t="shared" ca="1" si="20"/>
        <v>199</v>
      </c>
      <c r="H1185" s="42" t="s">
        <v>13</v>
      </c>
      <c r="I1185" s="47"/>
    </row>
    <row r="1186" spans="2:9" ht="12.75">
      <c r="B1186" s="38" t="s">
        <v>12</v>
      </c>
      <c r="C1186" s="39">
        <v>45433</v>
      </c>
      <c r="D1186" s="43">
        <v>0.50822546296296289</v>
      </c>
      <c r="E1186" s="44">
        <v>3</v>
      </c>
      <c r="F1186" s="46">
        <v>49.76</v>
      </c>
      <c r="G1186" s="41">
        <f t="shared" ca="1" si="20"/>
        <v>149.28</v>
      </c>
      <c r="H1186" s="42" t="s">
        <v>13</v>
      </c>
      <c r="I1186" s="47"/>
    </row>
    <row r="1187" spans="2:9" ht="12.75">
      <c r="B1187" s="38" t="s">
        <v>12</v>
      </c>
      <c r="C1187" s="39">
        <v>45433</v>
      </c>
      <c r="D1187" s="43">
        <v>0.50911874999999995</v>
      </c>
      <c r="E1187" s="44">
        <v>1</v>
      </c>
      <c r="F1187" s="46">
        <v>49.79</v>
      </c>
      <c r="G1187" s="41">
        <f t="shared" ca="1" si="20"/>
        <v>49.79</v>
      </c>
      <c r="H1187" s="42" t="s">
        <v>13</v>
      </c>
      <c r="I1187" s="47"/>
    </row>
    <row r="1188" spans="2:9" ht="12.75">
      <c r="B1188" s="38" t="s">
        <v>12</v>
      </c>
      <c r="C1188" s="39">
        <v>45433</v>
      </c>
      <c r="D1188" s="43">
        <v>0.50911874999999995</v>
      </c>
      <c r="E1188" s="44">
        <v>2</v>
      </c>
      <c r="F1188" s="46">
        <v>49.79</v>
      </c>
      <c r="G1188" s="41">
        <f t="shared" ca="1" si="20"/>
        <v>99.58</v>
      </c>
      <c r="H1188" s="42" t="s">
        <v>13</v>
      </c>
      <c r="I1188" s="47"/>
    </row>
    <row r="1189" spans="2:9" ht="12.75">
      <c r="B1189" s="38" t="s">
        <v>12</v>
      </c>
      <c r="C1189" s="39">
        <v>45433</v>
      </c>
      <c r="D1189" s="43">
        <v>0.50911874999999995</v>
      </c>
      <c r="E1189" s="44">
        <v>2</v>
      </c>
      <c r="F1189" s="46">
        <v>49.79</v>
      </c>
      <c r="G1189" s="41">
        <f t="shared" ca="1" si="20"/>
        <v>99.58</v>
      </c>
      <c r="H1189" s="42" t="s">
        <v>13</v>
      </c>
      <c r="I1189" s="47"/>
    </row>
    <row r="1190" spans="2:9" ht="12.75">
      <c r="B1190" s="38" t="s">
        <v>12</v>
      </c>
      <c r="C1190" s="39">
        <v>45433</v>
      </c>
      <c r="D1190" s="43">
        <v>0.50911874999999995</v>
      </c>
      <c r="E1190" s="44">
        <v>5</v>
      </c>
      <c r="F1190" s="46">
        <v>49.8</v>
      </c>
      <c r="G1190" s="41">
        <f t="shared" ca="1" si="20"/>
        <v>249</v>
      </c>
      <c r="H1190" s="42" t="s">
        <v>13</v>
      </c>
      <c r="I1190" s="47"/>
    </row>
    <row r="1191" spans="2:9" ht="12.75">
      <c r="B1191" s="38" t="s">
        <v>12</v>
      </c>
      <c r="C1191" s="39">
        <v>45433</v>
      </c>
      <c r="D1191" s="43">
        <v>0.5131020833333334</v>
      </c>
      <c r="E1191" s="44">
        <v>1</v>
      </c>
      <c r="F1191" s="46">
        <v>49.78</v>
      </c>
      <c r="G1191" s="41">
        <f t="shared" ca="1" si="20"/>
        <v>49.78</v>
      </c>
      <c r="H1191" s="42" t="s">
        <v>13</v>
      </c>
      <c r="I1191" s="47"/>
    </row>
    <row r="1192" spans="2:9" ht="12.75">
      <c r="B1192" s="38" t="s">
        <v>12</v>
      </c>
      <c r="C1192" s="39">
        <v>45433</v>
      </c>
      <c r="D1192" s="43">
        <v>0.5131020833333334</v>
      </c>
      <c r="E1192" s="44">
        <v>1</v>
      </c>
      <c r="F1192" s="46">
        <v>49.78</v>
      </c>
      <c r="G1192" s="41">
        <f t="shared" ca="1" si="20"/>
        <v>49.78</v>
      </c>
      <c r="H1192" s="42" t="s">
        <v>13</v>
      </c>
      <c r="I1192" s="47"/>
    </row>
    <row r="1193" spans="2:9" ht="12.75">
      <c r="B1193" s="38" t="s">
        <v>12</v>
      </c>
      <c r="C1193" s="39">
        <v>45433</v>
      </c>
      <c r="D1193" s="43">
        <v>0.5131020833333334</v>
      </c>
      <c r="E1193" s="44">
        <v>2</v>
      </c>
      <c r="F1193" s="46">
        <v>49.79</v>
      </c>
      <c r="G1193" s="41">
        <f t="shared" ca="1" si="20"/>
        <v>99.58</v>
      </c>
      <c r="H1193" s="42" t="s">
        <v>13</v>
      </c>
      <c r="I1193" s="47"/>
    </row>
    <row r="1194" spans="2:9" ht="12.75">
      <c r="B1194" s="38" t="s">
        <v>12</v>
      </c>
      <c r="C1194" s="39">
        <v>45433</v>
      </c>
      <c r="D1194" s="43">
        <v>0.5131020833333334</v>
      </c>
      <c r="E1194" s="44">
        <v>4</v>
      </c>
      <c r="F1194" s="46">
        <v>49.78</v>
      </c>
      <c r="G1194" s="41">
        <f t="shared" ca="1" si="20"/>
        <v>199.12</v>
      </c>
      <c r="H1194" s="42" t="s">
        <v>13</v>
      </c>
      <c r="I1194" s="47"/>
    </row>
    <row r="1195" spans="2:9" ht="12.75">
      <c r="B1195" s="38" t="s">
        <v>12</v>
      </c>
      <c r="C1195" s="39">
        <v>45433</v>
      </c>
      <c r="D1195" s="43">
        <v>0.51385995370370374</v>
      </c>
      <c r="E1195" s="44">
        <v>2</v>
      </c>
      <c r="F1195" s="46">
        <v>49.93</v>
      </c>
      <c r="G1195" s="41">
        <f t="shared" ca="1" si="20"/>
        <v>99.86</v>
      </c>
      <c r="H1195" s="42" t="s">
        <v>13</v>
      </c>
      <c r="I1195" s="47"/>
    </row>
    <row r="1196" spans="2:9" ht="12.75">
      <c r="B1196" s="38" t="s">
        <v>12</v>
      </c>
      <c r="C1196" s="39">
        <v>45433</v>
      </c>
      <c r="D1196" s="43">
        <v>0.51385995370370374</v>
      </c>
      <c r="E1196" s="44">
        <v>2</v>
      </c>
      <c r="F1196" s="46">
        <v>49.93</v>
      </c>
      <c r="G1196" s="41">
        <f t="shared" ca="1" si="20"/>
        <v>99.86</v>
      </c>
      <c r="H1196" s="42" t="s">
        <v>13</v>
      </c>
      <c r="I1196" s="47"/>
    </row>
    <row r="1197" spans="2:9" ht="12.75">
      <c r="B1197" s="38" t="s">
        <v>12</v>
      </c>
      <c r="C1197" s="39">
        <v>45433</v>
      </c>
      <c r="D1197" s="43">
        <v>0.51385995370370374</v>
      </c>
      <c r="E1197" s="44">
        <v>3</v>
      </c>
      <c r="F1197" s="46">
        <v>49.93</v>
      </c>
      <c r="G1197" s="41">
        <f t="shared" ca="1" si="20"/>
        <v>149.79</v>
      </c>
      <c r="H1197" s="42" t="s">
        <v>13</v>
      </c>
      <c r="I1197" s="47"/>
    </row>
    <row r="1198" spans="2:9" ht="12.75">
      <c r="B1198" s="38" t="s">
        <v>12</v>
      </c>
      <c r="C1198" s="39">
        <v>45433</v>
      </c>
      <c r="D1198" s="43">
        <v>0.51385995370370374</v>
      </c>
      <c r="E1198" s="44">
        <v>4</v>
      </c>
      <c r="F1198" s="46">
        <v>49.93</v>
      </c>
      <c r="G1198" s="41">
        <f t="shared" ca="1" si="20"/>
        <v>199.72</v>
      </c>
      <c r="H1198" s="42" t="s">
        <v>13</v>
      </c>
      <c r="I1198" s="47"/>
    </row>
    <row r="1199" spans="2:9" ht="12.75">
      <c r="B1199" s="38" t="s">
        <v>12</v>
      </c>
      <c r="C1199" s="39">
        <v>45433</v>
      </c>
      <c r="D1199" s="43">
        <v>0.51388541666666665</v>
      </c>
      <c r="E1199" s="44">
        <v>1</v>
      </c>
      <c r="F1199" s="46">
        <v>49.92</v>
      </c>
      <c r="G1199" s="41">
        <f t="shared" ca="1" si="20"/>
        <v>49.92</v>
      </c>
      <c r="H1199" s="42" t="s">
        <v>13</v>
      </c>
      <c r="I1199" s="47"/>
    </row>
    <row r="1200" spans="2:9" ht="12.75">
      <c r="B1200" s="38" t="s">
        <v>12</v>
      </c>
      <c r="C1200" s="39">
        <v>45433</v>
      </c>
      <c r="D1200" s="43">
        <v>0.51388541666666665</v>
      </c>
      <c r="E1200" s="44">
        <v>2</v>
      </c>
      <c r="F1200" s="46">
        <v>49.92</v>
      </c>
      <c r="G1200" s="41">
        <f t="shared" ca="1" si="20"/>
        <v>99.84</v>
      </c>
      <c r="H1200" s="42" t="s">
        <v>13</v>
      </c>
      <c r="I1200" s="47"/>
    </row>
    <row r="1201" spans="2:9" ht="12.75">
      <c r="B1201" s="38" t="s">
        <v>12</v>
      </c>
      <c r="C1201" s="39">
        <v>45433</v>
      </c>
      <c r="D1201" s="43">
        <v>0.51413530092592585</v>
      </c>
      <c r="E1201" s="44">
        <v>4</v>
      </c>
      <c r="F1201" s="46">
        <v>49.88</v>
      </c>
      <c r="G1201" s="41">
        <f t="shared" ca="1" si="20"/>
        <v>199.52</v>
      </c>
      <c r="H1201" s="42" t="s">
        <v>13</v>
      </c>
      <c r="I1201" s="47"/>
    </row>
    <row r="1202" spans="2:9" ht="12.75">
      <c r="B1202" s="38" t="s">
        <v>12</v>
      </c>
      <c r="C1202" s="39">
        <v>45433</v>
      </c>
      <c r="D1202" s="43">
        <v>0.51413530092592585</v>
      </c>
      <c r="E1202" s="44">
        <v>5</v>
      </c>
      <c r="F1202" s="46">
        <v>49.87</v>
      </c>
      <c r="G1202" s="41">
        <f t="shared" ca="1" si="20"/>
        <v>249.35</v>
      </c>
      <c r="H1202" s="42" t="s">
        <v>13</v>
      </c>
      <c r="I1202" s="47"/>
    </row>
    <row r="1203" spans="2:9" ht="12.75">
      <c r="B1203" s="38" t="s">
        <v>12</v>
      </c>
      <c r="C1203" s="39">
        <v>45433</v>
      </c>
      <c r="D1203" s="43">
        <v>0.51413530092592585</v>
      </c>
      <c r="E1203" s="44">
        <v>7</v>
      </c>
      <c r="F1203" s="46">
        <v>49.87</v>
      </c>
      <c r="G1203" s="41">
        <f t="shared" ca="1" si="20"/>
        <v>349.09</v>
      </c>
      <c r="H1203" s="42" t="s">
        <v>13</v>
      </c>
      <c r="I1203" s="47"/>
    </row>
    <row r="1204" spans="2:9" ht="12.75">
      <c r="B1204" s="38" t="s">
        <v>12</v>
      </c>
      <c r="C1204" s="39">
        <v>45433</v>
      </c>
      <c r="D1204" s="43">
        <v>0.52008379629629631</v>
      </c>
      <c r="E1204" s="44">
        <v>1</v>
      </c>
      <c r="F1204" s="46">
        <v>49.78</v>
      </c>
      <c r="G1204" s="41">
        <f t="shared" ca="1" si="20"/>
        <v>49.78</v>
      </c>
      <c r="H1204" s="42" t="s">
        <v>13</v>
      </c>
      <c r="I1204" s="47"/>
    </row>
    <row r="1205" spans="2:9" ht="12.75">
      <c r="B1205" s="38" t="s">
        <v>12</v>
      </c>
      <c r="C1205" s="39">
        <v>45433</v>
      </c>
      <c r="D1205" s="43">
        <v>0.52008379629629631</v>
      </c>
      <c r="E1205" s="44">
        <v>2</v>
      </c>
      <c r="F1205" s="46">
        <v>49.79</v>
      </c>
      <c r="G1205" s="41">
        <f t="shared" ca="1" si="20"/>
        <v>99.58</v>
      </c>
      <c r="H1205" s="42" t="s">
        <v>13</v>
      </c>
      <c r="I1205" s="47"/>
    </row>
    <row r="1206" spans="2:9" ht="12.75">
      <c r="B1206" s="38" t="s">
        <v>12</v>
      </c>
      <c r="C1206" s="39">
        <v>45433</v>
      </c>
      <c r="D1206" s="43">
        <v>0.52008379629629631</v>
      </c>
      <c r="E1206" s="44">
        <v>3</v>
      </c>
      <c r="F1206" s="46">
        <v>49.79</v>
      </c>
      <c r="G1206" s="41">
        <f t="shared" ca="1" si="20"/>
        <v>149.37</v>
      </c>
      <c r="H1206" s="42" t="s">
        <v>13</v>
      </c>
      <c r="I1206" s="47"/>
    </row>
    <row r="1207" spans="2:9" ht="12.75">
      <c r="B1207" s="38" t="s">
        <v>12</v>
      </c>
      <c r="C1207" s="39">
        <v>45433</v>
      </c>
      <c r="D1207" s="43">
        <v>0.52008379629629631</v>
      </c>
      <c r="E1207" s="44">
        <v>3</v>
      </c>
      <c r="F1207" s="46">
        <v>49.78</v>
      </c>
      <c r="G1207" s="41">
        <f t="shared" ca="1" si="20"/>
        <v>149.34</v>
      </c>
      <c r="H1207" s="42" t="s">
        <v>13</v>
      </c>
      <c r="I1207" s="47"/>
    </row>
    <row r="1208" spans="2:9" ht="12.75">
      <c r="B1208" s="38" t="s">
        <v>12</v>
      </c>
      <c r="C1208" s="39">
        <v>45433</v>
      </c>
      <c r="D1208" s="43">
        <v>0.52008379629629631</v>
      </c>
      <c r="E1208" s="44">
        <v>4</v>
      </c>
      <c r="F1208" s="46">
        <v>49.79</v>
      </c>
      <c r="G1208" s="41">
        <f t="shared" ca="1" si="20"/>
        <v>199.16</v>
      </c>
      <c r="H1208" s="42" t="s">
        <v>13</v>
      </c>
      <c r="I1208" s="47"/>
    </row>
    <row r="1209" spans="2:9" ht="12.75">
      <c r="B1209" s="38" t="s">
        <v>12</v>
      </c>
      <c r="C1209" s="39">
        <v>45433</v>
      </c>
      <c r="D1209" s="43">
        <v>0.52338379629629628</v>
      </c>
      <c r="E1209" s="44">
        <v>1</v>
      </c>
      <c r="F1209" s="46">
        <v>49.77</v>
      </c>
      <c r="G1209" s="41">
        <f t="shared" ca="1" si="20"/>
        <v>49.77</v>
      </c>
      <c r="H1209" s="42" t="s">
        <v>13</v>
      </c>
      <c r="I1209" s="47"/>
    </row>
    <row r="1210" spans="2:9" ht="12.75">
      <c r="B1210" s="38" t="s">
        <v>12</v>
      </c>
      <c r="C1210" s="39">
        <v>45433</v>
      </c>
      <c r="D1210" s="43">
        <v>0.52368553240740734</v>
      </c>
      <c r="E1210" s="44">
        <v>3</v>
      </c>
      <c r="F1210" s="46">
        <v>49.85</v>
      </c>
      <c r="G1210" s="41">
        <f t="shared" ca="1" si="20"/>
        <v>149.55000000000001</v>
      </c>
      <c r="H1210" s="42" t="s">
        <v>13</v>
      </c>
      <c r="I1210" s="47"/>
    </row>
    <row r="1211" spans="2:9" ht="12.75">
      <c r="B1211" s="38" t="s">
        <v>12</v>
      </c>
      <c r="C1211" s="39">
        <v>45433</v>
      </c>
      <c r="D1211" s="43">
        <v>0.52368622685185184</v>
      </c>
      <c r="E1211" s="44">
        <v>7</v>
      </c>
      <c r="F1211" s="46">
        <v>49.85</v>
      </c>
      <c r="G1211" s="41">
        <f t="shared" ca="1" si="20"/>
        <v>348.95</v>
      </c>
      <c r="H1211" s="42" t="s">
        <v>13</v>
      </c>
      <c r="I1211" s="47"/>
    </row>
    <row r="1212" spans="2:9" ht="12.75">
      <c r="B1212" s="38" t="s">
        <v>12</v>
      </c>
      <c r="C1212" s="39">
        <v>45433</v>
      </c>
      <c r="D1212" s="43">
        <v>0.52369039351851854</v>
      </c>
      <c r="E1212" s="44">
        <v>1</v>
      </c>
      <c r="F1212" s="46">
        <v>49.84</v>
      </c>
      <c r="G1212" s="41">
        <f t="shared" ca="1" si="20"/>
        <v>49.84</v>
      </c>
      <c r="H1212" s="42" t="s">
        <v>13</v>
      </c>
      <c r="I1212" s="47"/>
    </row>
    <row r="1213" spans="2:9" ht="12.75">
      <c r="B1213" s="38" t="s">
        <v>12</v>
      </c>
      <c r="C1213" s="39">
        <v>45433</v>
      </c>
      <c r="D1213" s="43">
        <v>0.52369039351851854</v>
      </c>
      <c r="E1213" s="44">
        <v>2</v>
      </c>
      <c r="F1213" s="46">
        <v>49.84</v>
      </c>
      <c r="G1213" s="41">
        <f t="shared" ca="1" si="20"/>
        <v>99.68</v>
      </c>
      <c r="H1213" s="42" t="s">
        <v>13</v>
      </c>
      <c r="I1213" s="47"/>
    </row>
    <row r="1214" spans="2:9" ht="12.75">
      <c r="B1214" s="38" t="s">
        <v>12</v>
      </c>
      <c r="C1214" s="39">
        <v>45433</v>
      </c>
      <c r="D1214" s="43">
        <v>0.52369039351851854</v>
      </c>
      <c r="E1214" s="44">
        <v>2</v>
      </c>
      <c r="F1214" s="46">
        <v>49.84</v>
      </c>
      <c r="G1214" s="41">
        <f t="shared" ca="1" si="20"/>
        <v>99.68</v>
      </c>
      <c r="H1214" s="42" t="s">
        <v>13</v>
      </c>
      <c r="I1214" s="47"/>
    </row>
    <row r="1215" spans="2:9" ht="12.75">
      <c r="B1215" s="38" t="s">
        <v>12</v>
      </c>
      <c r="C1215" s="39">
        <v>45433</v>
      </c>
      <c r="D1215" s="43">
        <v>0.52472071759259264</v>
      </c>
      <c r="E1215" s="44">
        <v>2</v>
      </c>
      <c r="F1215" s="46">
        <v>49.83</v>
      </c>
      <c r="G1215" s="41">
        <f t="shared" ca="1" si="20"/>
        <v>99.66</v>
      </c>
      <c r="H1215" s="42" t="s">
        <v>13</v>
      </c>
      <c r="I1215" s="47"/>
    </row>
    <row r="1216" spans="2:9" ht="12.75">
      <c r="B1216" s="38" t="s">
        <v>12</v>
      </c>
      <c r="C1216" s="39">
        <v>45433</v>
      </c>
      <c r="D1216" s="43">
        <v>0.52747604166666673</v>
      </c>
      <c r="E1216" s="44">
        <v>4</v>
      </c>
      <c r="F1216" s="46">
        <v>49.83</v>
      </c>
      <c r="G1216" s="41">
        <f t="shared" ca="1" si="20"/>
        <v>199.32</v>
      </c>
      <c r="H1216" s="42" t="s">
        <v>13</v>
      </c>
      <c r="I1216" s="47"/>
    </row>
    <row r="1217" spans="2:9" ht="12.75">
      <c r="B1217" s="38" t="s">
        <v>12</v>
      </c>
      <c r="C1217" s="39">
        <v>45433</v>
      </c>
      <c r="D1217" s="43">
        <v>0.53022662037037038</v>
      </c>
      <c r="E1217" s="44">
        <v>3</v>
      </c>
      <c r="F1217" s="46">
        <v>49.83</v>
      </c>
      <c r="G1217" s="41">
        <f t="shared" ca="1" si="20"/>
        <v>149.49</v>
      </c>
      <c r="H1217" s="42" t="s">
        <v>13</v>
      </c>
      <c r="I1217" s="47"/>
    </row>
    <row r="1218" spans="2:9" ht="12.75">
      <c r="B1218" s="38" t="s">
        <v>12</v>
      </c>
      <c r="C1218" s="39">
        <v>45433</v>
      </c>
      <c r="D1218" s="43">
        <v>0.53034108796296298</v>
      </c>
      <c r="E1218" s="44">
        <v>1</v>
      </c>
      <c r="F1218" s="46">
        <v>49.82</v>
      </c>
      <c r="G1218" s="41">
        <f t="shared" ca="1" si="20"/>
        <v>49.82</v>
      </c>
      <c r="H1218" s="42" t="s">
        <v>13</v>
      </c>
      <c r="I1218" s="47"/>
    </row>
    <row r="1219" spans="2:9" ht="12.75">
      <c r="B1219" s="38" t="s">
        <v>12</v>
      </c>
      <c r="C1219" s="39">
        <v>45433</v>
      </c>
      <c r="D1219" s="43">
        <v>0.53034108796296298</v>
      </c>
      <c r="E1219" s="44">
        <v>1</v>
      </c>
      <c r="F1219" s="46">
        <v>49.82</v>
      </c>
      <c r="G1219" s="41">
        <f t="shared" ca="1" si="20"/>
        <v>49.82</v>
      </c>
      <c r="H1219" s="42" t="s">
        <v>13</v>
      </c>
      <c r="I1219" s="47"/>
    </row>
    <row r="1220" spans="2:9" ht="12.75">
      <c r="B1220" s="38" t="s">
        <v>12</v>
      </c>
      <c r="C1220" s="39">
        <v>45433</v>
      </c>
      <c r="D1220" s="43">
        <v>0.53034120370370375</v>
      </c>
      <c r="E1220" s="44">
        <v>1</v>
      </c>
      <c r="F1220" s="46">
        <v>49.82</v>
      </c>
      <c r="G1220" s="41">
        <f t="shared" ca="1" si="20"/>
        <v>49.82</v>
      </c>
      <c r="H1220" s="42" t="s">
        <v>13</v>
      </c>
      <c r="I1220" s="47"/>
    </row>
    <row r="1221" spans="2:9" ht="12.75">
      <c r="B1221" s="38" t="s">
        <v>12</v>
      </c>
      <c r="C1221" s="39">
        <v>45433</v>
      </c>
      <c r="D1221" s="43">
        <v>0.53252291666666662</v>
      </c>
      <c r="E1221" s="44">
        <v>1</v>
      </c>
      <c r="F1221" s="46">
        <v>49.81</v>
      </c>
      <c r="G1221" s="41">
        <f t="shared" ca="1" si="20"/>
        <v>49.81</v>
      </c>
      <c r="H1221" s="42" t="s">
        <v>13</v>
      </c>
      <c r="I1221" s="47"/>
    </row>
    <row r="1222" spans="2:9" ht="12.75">
      <c r="B1222" s="38" t="s">
        <v>12</v>
      </c>
      <c r="C1222" s="39">
        <v>45433</v>
      </c>
      <c r="D1222" s="43">
        <v>0.53252291666666662</v>
      </c>
      <c r="E1222" s="44">
        <v>1</v>
      </c>
      <c r="F1222" s="46">
        <v>49.81</v>
      </c>
      <c r="G1222" s="41">
        <f t="shared" ca="1" si="20"/>
        <v>49.81</v>
      </c>
      <c r="H1222" s="42" t="s">
        <v>13</v>
      </c>
      <c r="I1222" s="47"/>
    </row>
    <row r="1223" spans="2:9" ht="12.75">
      <c r="B1223" s="38" t="s">
        <v>12</v>
      </c>
      <c r="C1223" s="39">
        <v>45433</v>
      </c>
      <c r="D1223" s="43">
        <v>0.53252291666666662</v>
      </c>
      <c r="E1223" s="44">
        <v>4</v>
      </c>
      <c r="F1223" s="46">
        <v>49.81</v>
      </c>
      <c r="G1223" s="41">
        <f t="shared" ca="1" si="20"/>
        <v>199.24</v>
      </c>
      <c r="H1223" s="42" t="s">
        <v>13</v>
      </c>
      <c r="I1223" s="47"/>
    </row>
    <row r="1224" spans="2:9" ht="12.75">
      <c r="B1224" s="38" t="s">
        <v>12</v>
      </c>
      <c r="C1224" s="39">
        <v>45433</v>
      </c>
      <c r="D1224" s="43">
        <v>0.53253599537037044</v>
      </c>
      <c r="E1224" s="44">
        <v>1</v>
      </c>
      <c r="F1224" s="46">
        <v>49.81</v>
      </c>
      <c r="G1224" s="41">
        <f t="shared" ca="1" si="20"/>
        <v>49.81</v>
      </c>
      <c r="H1224" s="42" t="s">
        <v>13</v>
      </c>
      <c r="I1224" s="47"/>
    </row>
    <row r="1225" spans="2:9" ht="12.75">
      <c r="B1225" s="38" t="s">
        <v>12</v>
      </c>
      <c r="C1225" s="39">
        <v>45433</v>
      </c>
      <c r="D1225" s="43">
        <v>0.53253599537037044</v>
      </c>
      <c r="E1225" s="44">
        <v>1</v>
      </c>
      <c r="F1225" s="46">
        <v>49.81</v>
      </c>
      <c r="G1225" s="41">
        <f t="shared" ca="1" si="20"/>
        <v>49.81</v>
      </c>
      <c r="H1225" s="42" t="s">
        <v>13</v>
      </c>
      <c r="I1225" s="47"/>
    </row>
    <row r="1226" spans="2:9" ht="12.75">
      <c r="B1226" s="38" t="s">
        <v>12</v>
      </c>
      <c r="C1226" s="39">
        <v>45433</v>
      </c>
      <c r="D1226" s="43">
        <v>0.53282384259259252</v>
      </c>
      <c r="E1226" s="44">
        <v>2</v>
      </c>
      <c r="F1226" s="46">
        <v>49.8</v>
      </c>
      <c r="G1226" s="41">
        <f t="shared" ca="1" si="20"/>
        <v>99.6</v>
      </c>
      <c r="H1226" s="42" t="s">
        <v>13</v>
      </c>
      <c r="I1226" s="47"/>
    </row>
    <row r="1227" spans="2:9" ht="12.75">
      <c r="B1227" s="38" t="s">
        <v>12</v>
      </c>
      <c r="C1227" s="39">
        <v>45433</v>
      </c>
      <c r="D1227" s="43">
        <v>0.53282384259259252</v>
      </c>
      <c r="E1227" s="44">
        <v>4</v>
      </c>
      <c r="F1227" s="46">
        <v>49.8</v>
      </c>
      <c r="G1227" s="41">
        <f t="shared" ca="1" si="20"/>
        <v>199.2</v>
      </c>
      <c r="H1227" s="42" t="s">
        <v>13</v>
      </c>
      <c r="I1227" s="47"/>
    </row>
    <row r="1228" spans="2:9" ht="12.75">
      <c r="B1228" s="38" t="s">
        <v>12</v>
      </c>
      <c r="C1228" s="39">
        <v>45433</v>
      </c>
      <c r="D1228" s="43">
        <v>0.53307604166666667</v>
      </c>
      <c r="E1228" s="44">
        <v>2</v>
      </c>
      <c r="F1228" s="46">
        <v>49.79</v>
      </c>
      <c r="G1228" s="41">
        <f t="shared" ca="1" si="20"/>
        <v>99.58</v>
      </c>
      <c r="H1228" s="42" t="s">
        <v>13</v>
      </c>
      <c r="I1228" s="47"/>
    </row>
    <row r="1229" spans="2:9" ht="12.75">
      <c r="B1229" s="38" t="s">
        <v>12</v>
      </c>
      <c r="C1229" s="39">
        <v>45433</v>
      </c>
      <c r="D1229" s="43">
        <v>0.53312743055555556</v>
      </c>
      <c r="E1229" s="44">
        <v>2</v>
      </c>
      <c r="F1229" s="46">
        <v>49.76</v>
      </c>
      <c r="G1229" s="41">
        <f t="shared" ca="1" si="20"/>
        <v>99.52</v>
      </c>
      <c r="H1229" s="42" t="s">
        <v>13</v>
      </c>
      <c r="I1229" s="47"/>
    </row>
    <row r="1230" spans="2:9" ht="12.75">
      <c r="B1230" s="38" t="s">
        <v>12</v>
      </c>
      <c r="C1230" s="39">
        <v>45433</v>
      </c>
      <c r="D1230" s="43">
        <v>0.53312743055555556</v>
      </c>
      <c r="E1230" s="44">
        <v>2</v>
      </c>
      <c r="F1230" s="46">
        <v>49.75</v>
      </c>
      <c r="G1230" s="41">
        <f t="shared" ca="1" si="20"/>
        <v>99.5</v>
      </c>
      <c r="H1230" s="42" t="s">
        <v>13</v>
      </c>
      <c r="I1230" s="47"/>
    </row>
    <row r="1231" spans="2:9" ht="12.75">
      <c r="B1231" s="38" t="s">
        <v>12</v>
      </c>
      <c r="C1231" s="39">
        <v>45433</v>
      </c>
      <c r="D1231" s="43">
        <v>0.53959155092592592</v>
      </c>
      <c r="E1231" s="44">
        <v>1</v>
      </c>
      <c r="F1231" s="46">
        <v>49.77</v>
      </c>
      <c r="G1231" s="41">
        <f t="shared" ca="1" si="20"/>
        <v>49.77</v>
      </c>
      <c r="H1231" s="42" t="s">
        <v>13</v>
      </c>
      <c r="I1231" s="47"/>
    </row>
    <row r="1232" spans="2:9" ht="12.75">
      <c r="B1232" s="38" t="s">
        <v>12</v>
      </c>
      <c r="C1232" s="39">
        <v>45433</v>
      </c>
      <c r="D1232" s="43">
        <v>0.53959155092592592</v>
      </c>
      <c r="E1232" s="44">
        <v>3</v>
      </c>
      <c r="F1232" s="46">
        <v>49.77</v>
      </c>
      <c r="G1232" s="41">
        <f t="shared" ca="1" si="20"/>
        <v>149.31</v>
      </c>
      <c r="H1232" s="42" t="s">
        <v>13</v>
      </c>
      <c r="I1232" s="47"/>
    </row>
    <row r="1233" spans="2:9" ht="12.75">
      <c r="B1233" s="38" t="s">
        <v>12</v>
      </c>
      <c r="C1233" s="39">
        <v>45433</v>
      </c>
      <c r="D1233" s="43">
        <v>0.53959155092592592</v>
      </c>
      <c r="E1233" s="44">
        <v>5</v>
      </c>
      <c r="F1233" s="46">
        <v>49.77</v>
      </c>
      <c r="G1233" s="41">
        <f t="shared" ref="G1233:G1296" ca="1" si="21">E1233*F1233</f>
        <v>248.85000000000002</v>
      </c>
      <c r="H1233" s="42" t="s">
        <v>13</v>
      </c>
      <c r="I1233" s="47"/>
    </row>
    <row r="1234" spans="2:9" ht="12.75">
      <c r="B1234" s="38" t="s">
        <v>12</v>
      </c>
      <c r="C1234" s="39">
        <v>45433</v>
      </c>
      <c r="D1234" s="43">
        <v>0.53961886574074069</v>
      </c>
      <c r="E1234" s="44">
        <v>1</v>
      </c>
      <c r="F1234" s="46">
        <v>49.77</v>
      </c>
      <c r="G1234" s="41">
        <f t="shared" ca="1" si="21"/>
        <v>49.77</v>
      </c>
      <c r="H1234" s="42" t="s">
        <v>13</v>
      </c>
      <c r="I1234" s="47"/>
    </row>
    <row r="1235" spans="2:9" ht="12.75">
      <c r="B1235" s="38" t="s">
        <v>12</v>
      </c>
      <c r="C1235" s="39">
        <v>45433</v>
      </c>
      <c r="D1235" s="43">
        <v>0.53961886574074069</v>
      </c>
      <c r="E1235" s="44">
        <v>4</v>
      </c>
      <c r="F1235" s="46">
        <v>49.77</v>
      </c>
      <c r="G1235" s="41">
        <f t="shared" ca="1" si="21"/>
        <v>199.08</v>
      </c>
      <c r="H1235" s="42" t="s">
        <v>13</v>
      </c>
      <c r="I1235" s="47"/>
    </row>
    <row r="1236" spans="2:9" ht="12.75">
      <c r="B1236" s="38" t="s">
        <v>12</v>
      </c>
      <c r="C1236" s="39">
        <v>45433</v>
      </c>
      <c r="D1236" s="43">
        <v>0.54672361111111112</v>
      </c>
      <c r="E1236" s="44">
        <v>1</v>
      </c>
      <c r="F1236" s="46">
        <v>49.85</v>
      </c>
      <c r="G1236" s="41">
        <f t="shared" ca="1" si="21"/>
        <v>49.85</v>
      </c>
      <c r="H1236" s="42" t="s">
        <v>13</v>
      </c>
      <c r="I1236" s="47"/>
    </row>
    <row r="1237" spans="2:9" ht="12.75">
      <c r="B1237" s="38" t="s">
        <v>12</v>
      </c>
      <c r="C1237" s="39">
        <v>45433</v>
      </c>
      <c r="D1237" s="43">
        <v>0.54672361111111112</v>
      </c>
      <c r="E1237" s="44">
        <v>1</v>
      </c>
      <c r="F1237" s="46">
        <v>49.85</v>
      </c>
      <c r="G1237" s="41">
        <f t="shared" ca="1" si="21"/>
        <v>49.85</v>
      </c>
      <c r="H1237" s="42" t="s">
        <v>13</v>
      </c>
      <c r="I1237" s="47"/>
    </row>
    <row r="1238" spans="2:9" ht="12.75">
      <c r="B1238" s="38" t="s">
        <v>12</v>
      </c>
      <c r="C1238" s="39">
        <v>45433</v>
      </c>
      <c r="D1238" s="43">
        <v>0.54672361111111112</v>
      </c>
      <c r="E1238" s="44">
        <v>1</v>
      </c>
      <c r="F1238" s="46">
        <v>49.85</v>
      </c>
      <c r="G1238" s="41">
        <f t="shared" ca="1" si="21"/>
        <v>49.85</v>
      </c>
      <c r="H1238" s="42" t="s">
        <v>13</v>
      </c>
      <c r="I1238" s="47"/>
    </row>
    <row r="1239" spans="2:9" ht="12.75">
      <c r="B1239" s="38" t="s">
        <v>12</v>
      </c>
      <c r="C1239" s="39">
        <v>45433</v>
      </c>
      <c r="D1239" s="43">
        <v>0.54672361111111112</v>
      </c>
      <c r="E1239" s="44">
        <v>2</v>
      </c>
      <c r="F1239" s="46">
        <v>49.86</v>
      </c>
      <c r="G1239" s="41">
        <f t="shared" ca="1" si="21"/>
        <v>99.72</v>
      </c>
      <c r="H1239" s="42" t="s">
        <v>13</v>
      </c>
      <c r="I1239" s="47"/>
    </row>
    <row r="1240" spans="2:9" ht="12.75">
      <c r="B1240" s="38" t="s">
        <v>12</v>
      </c>
      <c r="C1240" s="39">
        <v>45433</v>
      </c>
      <c r="D1240" s="43">
        <v>0.54672361111111112</v>
      </c>
      <c r="E1240" s="44">
        <v>2</v>
      </c>
      <c r="F1240" s="46">
        <v>49.85</v>
      </c>
      <c r="G1240" s="41">
        <f t="shared" ca="1" si="21"/>
        <v>99.7</v>
      </c>
      <c r="H1240" s="42" t="s">
        <v>13</v>
      </c>
      <c r="I1240" s="47"/>
    </row>
    <row r="1241" spans="2:9" ht="12.75">
      <c r="B1241" s="38" t="s">
        <v>12</v>
      </c>
      <c r="C1241" s="39">
        <v>45433</v>
      </c>
      <c r="D1241" s="43">
        <v>0.54672361111111112</v>
      </c>
      <c r="E1241" s="44">
        <v>4</v>
      </c>
      <c r="F1241" s="46">
        <v>49.86</v>
      </c>
      <c r="G1241" s="41">
        <f t="shared" ca="1" si="21"/>
        <v>199.44</v>
      </c>
      <c r="H1241" s="42" t="s">
        <v>13</v>
      </c>
      <c r="I1241" s="47"/>
    </row>
    <row r="1242" spans="2:9" ht="12.75">
      <c r="B1242" s="38" t="s">
        <v>12</v>
      </c>
      <c r="C1242" s="39">
        <v>45433</v>
      </c>
      <c r="D1242" s="43">
        <v>0.54672372685185189</v>
      </c>
      <c r="E1242" s="44">
        <v>5</v>
      </c>
      <c r="F1242" s="46">
        <v>49.86</v>
      </c>
      <c r="G1242" s="41">
        <f t="shared" ca="1" si="21"/>
        <v>249.3</v>
      </c>
      <c r="H1242" s="42" t="s">
        <v>13</v>
      </c>
      <c r="I1242" s="47"/>
    </row>
    <row r="1243" spans="2:9" ht="12.75">
      <c r="B1243" s="38" t="s">
        <v>12</v>
      </c>
      <c r="C1243" s="39">
        <v>45433</v>
      </c>
      <c r="D1243" s="43">
        <v>0.547711574074074</v>
      </c>
      <c r="E1243" s="44">
        <v>3</v>
      </c>
      <c r="F1243" s="46">
        <v>49.84</v>
      </c>
      <c r="G1243" s="41">
        <f t="shared" ca="1" si="21"/>
        <v>149.52000000000001</v>
      </c>
      <c r="H1243" s="42" t="s">
        <v>13</v>
      </c>
      <c r="I1243" s="47"/>
    </row>
    <row r="1244" spans="2:9" ht="12.75">
      <c r="B1244" s="38" t="s">
        <v>12</v>
      </c>
      <c r="C1244" s="39">
        <v>45433</v>
      </c>
      <c r="D1244" s="43">
        <v>0.55209629629629631</v>
      </c>
      <c r="E1244" s="44">
        <v>1</v>
      </c>
      <c r="F1244" s="46">
        <v>49.87</v>
      </c>
      <c r="G1244" s="41">
        <f t="shared" ca="1" si="21"/>
        <v>49.87</v>
      </c>
      <c r="H1244" s="42" t="s">
        <v>13</v>
      </c>
      <c r="I1244" s="47"/>
    </row>
    <row r="1245" spans="2:9" ht="12.75">
      <c r="B1245" s="38" t="s">
        <v>12</v>
      </c>
      <c r="C1245" s="39">
        <v>45433</v>
      </c>
      <c r="D1245" s="43">
        <v>0.55209629629629631</v>
      </c>
      <c r="E1245" s="44">
        <v>2</v>
      </c>
      <c r="F1245" s="46">
        <v>49.87</v>
      </c>
      <c r="G1245" s="41">
        <f t="shared" ca="1" si="21"/>
        <v>99.74</v>
      </c>
      <c r="H1245" s="42" t="s">
        <v>13</v>
      </c>
      <c r="I1245" s="47"/>
    </row>
    <row r="1246" spans="2:9" ht="12.75">
      <c r="B1246" s="38" t="s">
        <v>12</v>
      </c>
      <c r="C1246" s="39">
        <v>45433</v>
      </c>
      <c r="D1246" s="43">
        <v>0.55212939814814821</v>
      </c>
      <c r="E1246" s="44">
        <v>1</v>
      </c>
      <c r="F1246" s="46">
        <v>49.86</v>
      </c>
      <c r="G1246" s="41">
        <f t="shared" ca="1" si="21"/>
        <v>49.86</v>
      </c>
      <c r="H1246" s="42" t="s">
        <v>13</v>
      </c>
      <c r="I1246" s="47"/>
    </row>
    <row r="1247" spans="2:9" ht="12.75">
      <c r="B1247" s="38" t="s">
        <v>12</v>
      </c>
      <c r="C1247" s="39">
        <v>45433</v>
      </c>
      <c r="D1247" s="43">
        <v>0.55212939814814821</v>
      </c>
      <c r="E1247" s="44">
        <v>1</v>
      </c>
      <c r="F1247" s="46">
        <v>49.86</v>
      </c>
      <c r="G1247" s="41">
        <f t="shared" ca="1" si="21"/>
        <v>49.86</v>
      </c>
      <c r="H1247" s="42" t="s">
        <v>13</v>
      </c>
      <c r="I1247" s="47"/>
    </row>
    <row r="1248" spans="2:9" ht="12.75">
      <c r="B1248" s="38" t="s">
        <v>12</v>
      </c>
      <c r="C1248" s="39">
        <v>45433</v>
      </c>
      <c r="D1248" s="43">
        <v>0.55212939814814821</v>
      </c>
      <c r="E1248" s="44">
        <v>2</v>
      </c>
      <c r="F1248" s="46">
        <v>49.86</v>
      </c>
      <c r="G1248" s="41">
        <f t="shared" ca="1" si="21"/>
        <v>99.72</v>
      </c>
      <c r="H1248" s="42" t="s">
        <v>13</v>
      </c>
      <c r="I1248" s="47"/>
    </row>
    <row r="1249" spans="2:9" ht="12.75">
      <c r="B1249" s="38" t="s">
        <v>12</v>
      </c>
      <c r="C1249" s="39">
        <v>45433</v>
      </c>
      <c r="D1249" s="43">
        <v>0.55299548611111116</v>
      </c>
      <c r="E1249" s="44">
        <v>1</v>
      </c>
      <c r="F1249" s="46">
        <v>49.85</v>
      </c>
      <c r="G1249" s="41">
        <f t="shared" ca="1" si="21"/>
        <v>49.85</v>
      </c>
      <c r="H1249" s="42" t="s">
        <v>13</v>
      </c>
      <c r="I1249" s="47"/>
    </row>
    <row r="1250" spans="2:9" ht="12.75">
      <c r="B1250" s="38" t="s">
        <v>12</v>
      </c>
      <c r="C1250" s="39">
        <v>45433</v>
      </c>
      <c r="D1250" s="43">
        <v>0.55299548611111116</v>
      </c>
      <c r="E1250" s="44">
        <v>3</v>
      </c>
      <c r="F1250" s="46">
        <v>49.85</v>
      </c>
      <c r="G1250" s="41">
        <f t="shared" ca="1" si="21"/>
        <v>149.55000000000001</v>
      </c>
      <c r="H1250" s="42" t="s">
        <v>13</v>
      </c>
      <c r="I1250" s="47"/>
    </row>
    <row r="1251" spans="2:9" ht="12.75">
      <c r="B1251" s="38" t="s">
        <v>12</v>
      </c>
      <c r="C1251" s="39">
        <v>45433</v>
      </c>
      <c r="D1251" s="43">
        <v>0.55299571759259258</v>
      </c>
      <c r="E1251" s="44">
        <v>3</v>
      </c>
      <c r="F1251" s="46">
        <v>49.85</v>
      </c>
      <c r="G1251" s="41">
        <f t="shared" ca="1" si="21"/>
        <v>149.55000000000001</v>
      </c>
      <c r="H1251" s="42" t="s">
        <v>13</v>
      </c>
      <c r="I1251" s="47"/>
    </row>
    <row r="1252" spans="2:9" ht="12.75">
      <c r="B1252" s="38" t="s">
        <v>12</v>
      </c>
      <c r="C1252" s="39">
        <v>45433</v>
      </c>
      <c r="D1252" s="43">
        <v>0.55312731481481481</v>
      </c>
      <c r="E1252" s="44">
        <v>3</v>
      </c>
      <c r="F1252" s="46">
        <v>49.81</v>
      </c>
      <c r="G1252" s="41">
        <f t="shared" ca="1" si="21"/>
        <v>149.43</v>
      </c>
      <c r="H1252" s="42" t="s">
        <v>13</v>
      </c>
      <c r="I1252" s="47"/>
    </row>
    <row r="1253" spans="2:9" ht="12.75">
      <c r="B1253" s="38" t="s">
        <v>12</v>
      </c>
      <c r="C1253" s="39">
        <v>45433</v>
      </c>
      <c r="D1253" s="43">
        <v>0.55312731481481481</v>
      </c>
      <c r="E1253" s="44">
        <v>3</v>
      </c>
      <c r="F1253" s="46">
        <v>49.82</v>
      </c>
      <c r="G1253" s="41">
        <f t="shared" ca="1" si="21"/>
        <v>149.46</v>
      </c>
      <c r="H1253" s="42" t="s">
        <v>13</v>
      </c>
      <c r="I1253" s="47"/>
    </row>
    <row r="1254" spans="2:9" ht="12.75">
      <c r="B1254" s="38" t="s">
        <v>12</v>
      </c>
      <c r="C1254" s="39">
        <v>45433</v>
      </c>
      <c r="D1254" s="43">
        <v>0.55312731481481481</v>
      </c>
      <c r="E1254" s="44">
        <v>4</v>
      </c>
      <c r="F1254" s="46">
        <v>49.81</v>
      </c>
      <c r="G1254" s="41">
        <f t="shared" ca="1" si="21"/>
        <v>199.24</v>
      </c>
      <c r="H1254" s="42" t="s">
        <v>13</v>
      </c>
      <c r="I1254" s="47"/>
    </row>
    <row r="1255" spans="2:9" ht="12.75">
      <c r="B1255" s="38" t="s">
        <v>12</v>
      </c>
      <c r="C1255" s="39">
        <v>45433</v>
      </c>
      <c r="D1255" s="43">
        <v>0.55312731481481481</v>
      </c>
      <c r="E1255" s="44">
        <v>4</v>
      </c>
      <c r="F1255" s="46">
        <v>49.81</v>
      </c>
      <c r="G1255" s="41">
        <f t="shared" ca="1" si="21"/>
        <v>199.24</v>
      </c>
      <c r="H1255" s="42" t="s">
        <v>13</v>
      </c>
      <c r="I1255" s="47"/>
    </row>
    <row r="1256" spans="2:9" ht="12.75">
      <c r="B1256" s="38" t="s">
        <v>12</v>
      </c>
      <c r="C1256" s="39">
        <v>45433</v>
      </c>
      <c r="D1256" s="43">
        <v>0.55626712962962965</v>
      </c>
      <c r="E1256" s="44">
        <v>5</v>
      </c>
      <c r="F1256" s="46">
        <v>49.83</v>
      </c>
      <c r="G1256" s="41">
        <f t="shared" ca="1" si="21"/>
        <v>249.14999999999998</v>
      </c>
      <c r="H1256" s="42" t="s">
        <v>13</v>
      </c>
      <c r="I1256" s="47"/>
    </row>
    <row r="1257" spans="2:9" ht="12.75">
      <c r="B1257" s="38" t="s">
        <v>12</v>
      </c>
      <c r="C1257" s="39">
        <v>45433</v>
      </c>
      <c r="D1257" s="43">
        <v>0.55630173611111111</v>
      </c>
      <c r="E1257" s="44">
        <v>1</v>
      </c>
      <c r="F1257" s="46">
        <v>49.82</v>
      </c>
      <c r="G1257" s="41">
        <f t="shared" ca="1" si="21"/>
        <v>49.82</v>
      </c>
      <c r="H1257" s="42" t="s">
        <v>13</v>
      </c>
      <c r="I1257" s="47"/>
    </row>
    <row r="1258" spans="2:9" ht="12.75">
      <c r="B1258" s="38" t="s">
        <v>12</v>
      </c>
      <c r="C1258" s="39">
        <v>45433</v>
      </c>
      <c r="D1258" s="43">
        <v>0.55630173611111111</v>
      </c>
      <c r="E1258" s="44">
        <v>1</v>
      </c>
      <c r="F1258" s="46">
        <v>49.82</v>
      </c>
      <c r="G1258" s="41">
        <f t="shared" ca="1" si="21"/>
        <v>49.82</v>
      </c>
      <c r="H1258" s="42" t="s">
        <v>13</v>
      </c>
      <c r="I1258" s="47"/>
    </row>
    <row r="1259" spans="2:9" ht="12.75">
      <c r="B1259" s="38" t="s">
        <v>12</v>
      </c>
      <c r="C1259" s="39">
        <v>45433</v>
      </c>
      <c r="D1259" s="43">
        <v>0.55630173611111111</v>
      </c>
      <c r="E1259" s="44">
        <v>3</v>
      </c>
      <c r="F1259" s="46">
        <v>49.82</v>
      </c>
      <c r="G1259" s="41">
        <f t="shared" ca="1" si="21"/>
        <v>149.46</v>
      </c>
      <c r="H1259" s="42" t="s">
        <v>13</v>
      </c>
      <c r="I1259" s="47"/>
    </row>
    <row r="1260" spans="2:9" ht="12.75">
      <c r="B1260" s="38" t="s">
        <v>12</v>
      </c>
      <c r="C1260" s="39">
        <v>45433</v>
      </c>
      <c r="D1260" s="43">
        <v>0.55630173611111111</v>
      </c>
      <c r="E1260" s="44">
        <v>3</v>
      </c>
      <c r="F1260" s="46">
        <v>49.82</v>
      </c>
      <c r="G1260" s="41">
        <f t="shared" ca="1" si="21"/>
        <v>149.46</v>
      </c>
      <c r="H1260" s="42" t="s">
        <v>13</v>
      </c>
      <c r="I1260" s="47"/>
    </row>
    <row r="1261" spans="2:9" ht="12.75">
      <c r="B1261" s="38" t="s">
        <v>12</v>
      </c>
      <c r="C1261" s="39">
        <v>45433</v>
      </c>
      <c r="D1261" s="43">
        <v>0.55703124999999998</v>
      </c>
      <c r="E1261" s="44">
        <v>1</v>
      </c>
      <c r="F1261" s="46">
        <v>49.81</v>
      </c>
      <c r="G1261" s="41">
        <f t="shared" ca="1" si="21"/>
        <v>49.81</v>
      </c>
      <c r="H1261" s="42" t="s">
        <v>13</v>
      </c>
      <c r="I1261" s="47"/>
    </row>
    <row r="1262" spans="2:9" ht="12.75">
      <c r="B1262" s="38" t="s">
        <v>12</v>
      </c>
      <c r="C1262" s="39">
        <v>45433</v>
      </c>
      <c r="D1262" s="43">
        <v>0.55703124999999998</v>
      </c>
      <c r="E1262" s="44">
        <v>1</v>
      </c>
      <c r="F1262" s="46">
        <v>49.81</v>
      </c>
      <c r="G1262" s="41">
        <f t="shared" ca="1" si="21"/>
        <v>49.81</v>
      </c>
      <c r="H1262" s="42" t="s">
        <v>13</v>
      </c>
      <c r="I1262" s="47"/>
    </row>
    <row r="1263" spans="2:9" ht="12.75">
      <c r="B1263" s="38" t="s">
        <v>12</v>
      </c>
      <c r="C1263" s="39">
        <v>45433</v>
      </c>
      <c r="D1263" s="43">
        <v>0.5578298611111111</v>
      </c>
      <c r="E1263" s="44">
        <v>1</v>
      </c>
      <c r="F1263" s="46">
        <v>49.79</v>
      </c>
      <c r="G1263" s="41">
        <f t="shared" ca="1" si="21"/>
        <v>49.79</v>
      </c>
      <c r="H1263" s="42" t="s">
        <v>13</v>
      </c>
      <c r="I1263" s="47"/>
    </row>
    <row r="1264" spans="2:9" ht="12.75">
      <c r="B1264" s="38" t="s">
        <v>12</v>
      </c>
      <c r="C1264" s="39">
        <v>45433</v>
      </c>
      <c r="D1264" s="43">
        <v>0.5578298611111111</v>
      </c>
      <c r="E1264" s="44">
        <v>1</v>
      </c>
      <c r="F1264" s="46">
        <v>49.79</v>
      </c>
      <c r="G1264" s="41">
        <f t="shared" ca="1" si="21"/>
        <v>49.79</v>
      </c>
      <c r="H1264" s="42" t="s">
        <v>13</v>
      </c>
      <c r="I1264" s="47"/>
    </row>
    <row r="1265" spans="2:9" ht="12.75">
      <c r="B1265" s="38" t="s">
        <v>12</v>
      </c>
      <c r="C1265" s="39">
        <v>45433</v>
      </c>
      <c r="D1265" s="43">
        <v>0.5578298611111111</v>
      </c>
      <c r="E1265" s="44">
        <v>4</v>
      </c>
      <c r="F1265" s="46">
        <v>49.79</v>
      </c>
      <c r="G1265" s="41">
        <f t="shared" ca="1" si="21"/>
        <v>199.16</v>
      </c>
      <c r="H1265" s="42" t="s">
        <v>13</v>
      </c>
      <c r="I1265" s="47"/>
    </row>
    <row r="1266" spans="2:9" ht="12.75">
      <c r="B1266" s="38" t="s">
        <v>12</v>
      </c>
      <c r="C1266" s="39">
        <v>45433</v>
      </c>
      <c r="D1266" s="43">
        <v>0.55939490740740738</v>
      </c>
      <c r="E1266" s="44">
        <v>1</v>
      </c>
      <c r="F1266" s="46">
        <v>50</v>
      </c>
      <c r="G1266" s="41">
        <f t="shared" ca="1" si="21"/>
        <v>50</v>
      </c>
      <c r="H1266" s="42" t="s">
        <v>13</v>
      </c>
      <c r="I1266" s="47"/>
    </row>
    <row r="1267" spans="2:9" ht="12.75">
      <c r="B1267" s="38" t="s">
        <v>12</v>
      </c>
      <c r="C1267" s="39">
        <v>45433</v>
      </c>
      <c r="D1267" s="43">
        <v>0.55939490740740738</v>
      </c>
      <c r="E1267" s="44">
        <v>3</v>
      </c>
      <c r="F1267" s="46">
        <v>50</v>
      </c>
      <c r="G1267" s="41">
        <f t="shared" ca="1" si="21"/>
        <v>150</v>
      </c>
      <c r="H1267" s="42" t="s">
        <v>13</v>
      </c>
      <c r="I1267" s="47"/>
    </row>
    <row r="1268" spans="2:9" ht="12.75">
      <c r="B1268" s="38" t="s">
        <v>12</v>
      </c>
      <c r="C1268" s="39">
        <v>45433</v>
      </c>
      <c r="D1268" s="43">
        <v>0.55971261574074072</v>
      </c>
      <c r="E1268" s="44">
        <v>1</v>
      </c>
      <c r="F1268" s="46">
        <v>49.99</v>
      </c>
      <c r="G1268" s="41">
        <f t="shared" ca="1" si="21"/>
        <v>49.99</v>
      </c>
      <c r="H1268" s="42" t="s">
        <v>13</v>
      </c>
      <c r="I1268" s="47"/>
    </row>
    <row r="1269" spans="2:9" ht="12.75">
      <c r="B1269" s="38" t="s">
        <v>12</v>
      </c>
      <c r="C1269" s="39">
        <v>45433</v>
      </c>
      <c r="D1269" s="43">
        <v>0.55971261574074072</v>
      </c>
      <c r="E1269" s="44">
        <v>1</v>
      </c>
      <c r="F1269" s="46">
        <v>49.99</v>
      </c>
      <c r="G1269" s="41">
        <f t="shared" ca="1" si="21"/>
        <v>49.99</v>
      </c>
      <c r="H1269" s="42" t="s">
        <v>13</v>
      </c>
      <c r="I1269" s="47"/>
    </row>
    <row r="1270" spans="2:9" ht="12.75">
      <c r="B1270" s="38" t="s">
        <v>12</v>
      </c>
      <c r="C1270" s="39">
        <v>45433</v>
      </c>
      <c r="D1270" s="43">
        <v>0.56299270833333337</v>
      </c>
      <c r="E1270" s="44">
        <v>1</v>
      </c>
      <c r="F1270" s="46">
        <v>49.97</v>
      </c>
      <c r="G1270" s="41">
        <f t="shared" ca="1" si="21"/>
        <v>49.97</v>
      </c>
      <c r="H1270" s="42" t="s">
        <v>13</v>
      </c>
      <c r="I1270" s="47"/>
    </row>
    <row r="1271" spans="2:9" ht="12.75">
      <c r="B1271" s="38" t="s">
        <v>12</v>
      </c>
      <c r="C1271" s="39">
        <v>45433</v>
      </c>
      <c r="D1271" s="43">
        <v>0.56299270833333337</v>
      </c>
      <c r="E1271" s="44">
        <v>2</v>
      </c>
      <c r="F1271" s="46">
        <v>49.97</v>
      </c>
      <c r="G1271" s="41">
        <f t="shared" ca="1" si="21"/>
        <v>99.94</v>
      </c>
      <c r="H1271" s="42" t="s">
        <v>13</v>
      </c>
      <c r="I1271" s="47"/>
    </row>
    <row r="1272" spans="2:9" ht="12.75">
      <c r="B1272" s="38" t="s">
        <v>12</v>
      </c>
      <c r="C1272" s="39">
        <v>45433</v>
      </c>
      <c r="D1272" s="43">
        <v>0.56299270833333337</v>
      </c>
      <c r="E1272" s="44">
        <v>6</v>
      </c>
      <c r="F1272" s="46">
        <v>49.97</v>
      </c>
      <c r="G1272" s="41">
        <f t="shared" ca="1" si="21"/>
        <v>299.82</v>
      </c>
      <c r="H1272" s="42" t="s">
        <v>13</v>
      </c>
      <c r="I1272" s="47"/>
    </row>
    <row r="1273" spans="2:9" ht="12.75">
      <c r="B1273" s="38" t="s">
        <v>12</v>
      </c>
      <c r="C1273" s="39">
        <v>45433</v>
      </c>
      <c r="D1273" s="43">
        <v>0.56760081018518516</v>
      </c>
      <c r="E1273" s="44">
        <v>4</v>
      </c>
      <c r="F1273" s="46">
        <v>49.98</v>
      </c>
      <c r="G1273" s="41">
        <f t="shared" ca="1" si="21"/>
        <v>199.92</v>
      </c>
      <c r="H1273" s="42" t="s">
        <v>13</v>
      </c>
      <c r="I1273" s="47"/>
    </row>
    <row r="1274" spans="2:9" ht="12.75">
      <c r="B1274" s="38" t="s">
        <v>12</v>
      </c>
      <c r="C1274" s="39">
        <v>45433</v>
      </c>
      <c r="D1274" s="43">
        <v>0.56762916666666674</v>
      </c>
      <c r="E1274" s="44">
        <v>1</v>
      </c>
      <c r="F1274" s="46">
        <v>49.96</v>
      </c>
      <c r="G1274" s="41">
        <f t="shared" ca="1" si="21"/>
        <v>49.96</v>
      </c>
      <c r="H1274" s="42" t="s">
        <v>13</v>
      </c>
      <c r="I1274" s="47"/>
    </row>
    <row r="1275" spans="2:9" ht="12.75">
      <c r="B1275" s="38" t="s">
        <v>12</v>
      </c>
      <c r="C1275" s="39">
        <v>45433</v>
      </c>
      <c r="D1275" s="43">
        <v>0.56762916666666674</v>
      </c>
      <c r="E1275" s="44">
        <v>1</v>
      </c>
      <c r="F1275" s="46">
        <v>49.96</v>
      </c>
      <c r="G1275" s="41">
        <f t="shared" ca="1" si="21"/>
        <v>49.96</v>
      </c>
      <c r="H1275" s="42" t="s">
        <v>13</v>
      </c>
      <c r="I1275" s="47"/>
    </row>
    <row r="1276" spans="2:9" ht="12.75">
      <c r="B1276" s="38" t="s">
        <v>12</v>
      </c>
      <c r="C1276" s="39">
        <v>45433</v>
      </c>
      <c r="D1276" s="43">
        <v>0.56762916666666674</v>
      </c>
      <c r="E1276" s="44">
        <v>1</v>
      </c>
      <c r="F1276" s="46">
        <v>49.96</v>
      </c>
      <c r="G1276" s="41">
        <f t="shared" ca="1" si="21"/>
        <v>49.96</v>
      </c>
      <c r="H1276" s="42" t="s">
        <v>13</v>
      </c>
      <c r="I1276" s="47"/>
    </row>
    <row r="1277" spans="2:9" ht="12.75">
      <c r="B1277" s="38" t="s">
        <v>12</v>
      </c>
      <c r="C1277" s="39">
        <v>45433</v>
      </c>
      <c r="D1277" s="43">
        <v>0.56762916666666674</v>
      </c>
      <c r="E1277" s="44">
        <v>1</v>
      </c>
      <c r="F1277" s="46">
        <v>49.96</v>
      </c>
      <c r="G1277" s="41">
        <f t="shared" ca="1" si="21"/>
        <v>49.96</v>
      </c>
      <c r="H1277" s="42" t="s">
        <v>13</v>
      </c>
      <c r="I1277" s="47"/>
    </row>
    <row r="1278" spans="2:9" ht="12.75">
      <c r="B1278" s="38" t="s">
        <v>12</v>
      </c>
      <c r="C1278" s="39">
        <v>45433</v>
      </c>
      <c r="D1278" s="43">
        <v>0.56762916666666674</v>
      </c>
      <c r="E1278" s="44">
        <v>2</v>
      </c>
      <c r="F1278" s="46">
        <v>49.96</v>
      </c>
      <c r="G1278" s="41">
        <f t="shared" ca="1" si="21"/>
        <v>99.92</v>
      </c>
      <c r="H1278" s="42" t="s">
        <v>13</v>
      </c>
      <c r="I1278" s="47"/>
    </row>
    <row r="1279" spans="2:9" ht="12.75">
      <c r="B1279" s="38" t="s">
        <v>12</v>
      </c>
      <c r="C1279" s="39">
        <v>45433</v>
      </c>
      <c r="D1279" s="43">
        <v>0.56762916666666674</v>
      </c>
      <c r="E1279" s="44">
        <v>2</v>
      </c>
      <c r="F1279" s="46">
        <v>49.96</v>
      </c>
      <c r="G1279" s="41">
        <f t="shared" ca="1" si="21"/>
        <v>99.92</v>
      </c>
      <c r="H1279" s="42" t="s">
        <v>13</v>
      </c>
      <c r="I1279" s="47"/>
    </row>
    <row r="1280" spans="2:9" ht="12.75">
      <c r="B1280" s="38" t="s">
        <v>12</v>
      </c>
      <c r="C1280" s="39">
        <v>45433</v>
      </c>
      <c r="D1280" s="43">
        <v>0.56762916666666674</v>
      </c>
      <c r="E1280" s="44">
        <v>6</v>
      </c>
      <c r="F1280" s="46">
        <v>49.96</v>
      </c>
      <c r="G1280" s="41">
        <f t="shared" ca="1" si="21"/>
        <v>299.76</v>
      </c>
      <c r="H1280" s="42" t="s">
        <v>13</v>
      </c>
      <c r="I1280" s="47"/>
    </row>
    <row r="1281" spans="2:9" ht="12.75">
      <c r="B1281" s="38" t="s">
        <v>12</v>
      </c>
      <c r="C1281" s="39">
        <v>45433</v>
      </c>
      <c r="D1281" s="43">
        <v>0.56762951388888883</v>
      </c>
      <c r="E1281" s="44">
        <v>2</v>
      </c>
      <c r="F1281" s="46">
        <v>49.96</v>
      </c>
      <c r="G1281" s="41">
        <f t="shared" ca="1" si="21"/>
        <v>99.92</v>
      </c>
      <c r="H1281" s="42" t="s">
        <v>13</v>
      </c>
      <c r="I1281" s="47"/>
    </row>
    <row r="1282" spans="2:9" ht="12.75">
      <c r="B1282" s="38" t="s">
        <v>12</v>
      </c>
      <c r="C1282" s="39">
        <v>45433</v>
      </c>
      <c r="D1282" s="43">
        <v>0.56763101851851849</v>
      </c>
      <c r="E1282" s="44">
        <v>2</v>
      </c>
      <c r="F1282" s="46">
        <v>49.93</v>
      </c>
      <c r="G1282" s="41">
        <f t="shared" ca="1" si="21"/>
        <v>99.86</v>
      </c>
      <c r="H1282" s="42" t="s">
        <v>13</v>
      </c>
      <c r="I1282" s="47"/>
    </row>
    <row r="1283" spans="2:9" ht="12.75">
      <c r="B1283" s="38" t="s">
        <v>12</v>
      </c>
      <c r="C1283" s="39">
        <v>45433</v>
      </c>
      <c r="D1283" s="43">
        <v>0.5676616898148148</v>
      </c>
      <c r="E1283" s="44">
        <v>1</v>
      </c>
      <c r="F1283" s="46">
        <v>49.91</v>
      </c>
      <c r="G1283" s="41">
        <f t="shared" ca="1" si="21"/>
        <v>49.91</v>
      </c>
      <c r="H1283" s="42" t="s">
        <v>13</v>
      </c>
      <c r="I1283" s="47"/>
    </row>
    <row r="1284" spans="2:9" ht="12.75">
      <c r="B1284" s="38" t="s">
        <v>12</v>
      </c>
      <c r="C1284" s="39">
        <v>45433</v>
      </c>
      <c r="D1284" s="43">
        <v>0.5676616898148148</v>
      </c>
      <c r="E1284" s="44">
        <v>2</v>
      </c>
      <c r="F1284" s="46">
        <v>49.92</v>
      </c>
      <c r="G1284" s="41">
        <f t="shared" ca="1" si="21"/>
        <v>99.84</v>
      </c>
      <c r="H1284" s="42" t="s">
        <v>13</v>
      </c>
      <c r="I1284" s="47"/>
    </row>
    <row r="1285" spans="2:9" ht="12.75">
      <c r="B1285" s="38" t="s">
        <v>12</v>
      </c>
      <c r="C1285" s="39">
        <v>45433</v>
      </c>
      <c r="D1285" s="43">
        <v>0.5676616898148148</v>
      </c>
      <c r="E1285" s="44">
        <v>2</v>
      </c>
      <c r="F1285" s="46">
        <v>49.91</v>
      </c>
      <c r="G1285" s="41">
        <f t="shared" ca="1" si="21"/>
        <v>99.82</v>
      </c>
      <c r="H1285" s="42" t="s">
        <v>13</v>
      </c>
      <c r="I1285" s="47"/>
    </row>
    <row r="1286" spans="2:9" ht="12.75">
      <c r="B1286" s="38" t="s">
        <v>12</v>
      </c>
      <c r="C1286" s="39">
        <v>45433</v>
      </c>
      <c r="D1286" s="43">
        <v>0.5676616898148148</v>
      </c>
      <c r="E1286" s="44">
        <v>3</v>
      </c>
      <c r="F1286" s="46">
        <v>49.92</v>
      </c>
      <c r="G1286" s="41">
        <f t="shared" ca="1" si="21"/>
        <v>149.76</v>
      </c>
      <c r="H1286" s="42" t="s">
        <v>13</v>
      </c>
      <c r="I1286" s="47"/>
    </row>
    <row r="1287" spans="2:9" ht="12.75">
      <c r="B1287" s="38" t="s">
        <v>12</v>
      </c>
      <c r="C1287" s="39">
        <v>45433</v>
      </c>
      <c r="D1287" s="43">
        <v>0.5676616898148148</v>
      </c>
      <c r="E1287" s="44">
        <v>3</v>
      </c>
      <c r="F1287" s="46">
        <v>49.92</v>
      </c>
      <c r="G1287" s="41">
        <f t="shared" ca="1" si="21"/>
        <v>149.76</v>
      </c>
      <c r="H1287" s="42" t="s">
        <v>13</v>
      </c>
      <c r="I1287" s="47"/>
    </row>
    <row r="1288" spans="2:9" ht="12.75">
      <c r="B1288" s="38" t="s">
        <v>12</v>
      </c>
      <c r="C1288" s="39">
        <v>45433</v>
      </c>
      <c r="D1288" s="43">
        <v>0.56766192129629622</v>
      </c>
      <c r="E1288" s="44">
        <v>2</v>
      </c>
      <c r="F1288" s="46">
        <v>49.9</v>
      </c>
      <c r="G1288" s="41">
        <f t="shared" ca="1" si="21"/>
        <v>99.8</v>
      </c>
      <c r="H1288" s="42" t="s">
        <v>13</v>
      </c>
      <c r="I1288" s="47"/>
    </row>
    <row r="1289" spans="2:9" ht="12.75">
      <c r="B1289" s="38" t="s">
        <v>12</v>
      </c>
      <c r="C1289" s="39">
        <v>45433</v>
      </c>
      <c r="D1289" s="43">
        <v>0.56795428240740742</v>
      </c>
      <c r="E1289" s="44">
        <v>1</v>
      </c>
      <c r="F1289" s="46">
        <v>49.83</v>
      </c>
      <c r="G1289" s="41">
        <f t="shared" ca="1" si="21"/>
        <v>49.83</v>
      </c>
      <c r="H1289" s="42" t="s">
        <v>13</v>
      </c>
      <c r="I1289" s="47"/>
    </row>
    <row r="1290" spans="2:9" ht="12.75">
      <c r="B1290" s="38" t="s">
        <v>12</v>
      </c>
      <c r="C1290" s="39">
        <v>45433</v>
      </c>
      <c r="D1290" s="43">
        <v>0.56795428240740742</v>
      </c>
      <c r="E1290" s="44">
        <v>4</v>
      </c>
      <c r="F1290" s="46">
        <v>49.83</v>
      </c>
      <c r="G1290" s="41">
        <f t="shared" ca="1" si="21"/>
        <v>199.32</v>
      </c>
      <c r="H1290" s="42" t="s">
        <v>13</v>
      </c>
      <c r="I1290" s="47"/>
    </row>
    <row r="1291" spans="2:9" ht="12.75">
      <c r="B1291" s="38" t="s">
        <v>12</v>
      </c>
      <c r="C1291" s="39">
        <v>45433</v>
      </c>
      <c r="D1291" s="43">
        <v>0.5679770833333333</v>
      </c>
      <c r="E1291" s="44">
        <v>2</v>
      </c>
      <c r="F1291" s="46">
        <v>49.82</v>
      </c>
      <c r="G1291" s="41">
        <f t="shared" ca="1" si="21"/>
        <v>99.64</v>
      </c>
      <c r="H1291" s="42" t="s">
        <v>13</v>
      </c>
      <c r="I1291" s="47"/>
    </row>
    <row r="1292" spans="2:9" ht="12.75">
      <c r="B1292" s="38" t="s">
        <v>12</v>
      </c>
      <c r="C1292" s="39">
        <v>45433</v>
      </c>
      <c r="D1292" s="43">
        <v>0.56901979166666672</v>
      </c>
      <c r="E1292" s="44">
        <v>1</v>
      </c>
      <c r="F1292" s="46">
        <v>49.92</v>
      </c>
      <c r="G1292" s="41">
        <f t="shared" ca="1" si="21"/>
        <v>49.92</v>
      </c>
      <c r="H1292" s="42" t="s">
        <v>13</v>
      </c>
      <c r="I1292" s="47"/>
    </row>
    <row r="1293" spans="2:9" ht="12.75">
      <c r="B1293" s="38" t="s">
        <v>12</v>
      </c>
      <c r="C1293" s="39">
        <v>45433</v>
      </c>
      <c r="D1293" s="43">
        <v>0.56901979166666672</v>
      </c>
      <c r="E1293" s="44">
        <v>1</v>
      </c>
      <c r="F1293" s="46">
        <v>49.93</v>
      </c>
      <c r="G1293" s="41">
        <f t="shared" ca="1" si="21"/>
        <v>49.93</v>
      </c>
      <c r="H1293" s="42" t="s">
        <v>13</v>
      </c>
      <c r="I1293" s="47"/>
    </row>
    <row r="1294" spans="2:9" ht="12.75">
      <c r="B1294" s="38" t="s">
        <v>12</v>
      </c>
      <c r="C1294" s="39">
        <v>45433</v>
      </c>
      <c r="D1294" s="43">
        <v>0.56901979166666672</v>
      </c>
      <c r="E1294" s="44">
        <v>1</v>
      </c>
      <c r="F1294" s="46">
        <v>49.92</v>
      </c>
      <c r="G1294" s="41">
        <f t="shared" ca="1" si="21"/>
        <v>49.92</v>
      </c>
      <c r="H1294" s="42" t="s">
        <v>13</v>
      </c>
      <c r="I1294" s="47"/>
    </row>
    <row r="1295" spans="2:9" ht="12.75">
      <c r="B1295" s="38" t="s">
        <v>12</v>
      </c>
      <c r="C1295" s="39">
        <v>45433</v>
      </c>
      <c r="D1295" s="43">
        <v>0.56901979166666672</v>
      </c>
      <c r="E1295" s="44">
        <v>5</v>
      </c>
      <c r="F1295" s="46">
        <v>49.93</v>
      </c>
      <c r="G1295" s="41">
        <f t="shared" ca="1" si="21"/>
        <v>249.65</v>
      </c>
      <c r="H1295" s="42" t="s">
        <v>13</v>
      </c>
      <c r="I1295" s="47"/>
    </row>
    <row r="1296" spans="2:9" ht="12.75">
      <c r="B1296" s="38" t="s">
        <v>12</v>
      </c>
      <c r="C1296" s="39">
        <v>45433</v>
      </c>
      <c r="D1296" s="43">
        <v>0.57408298611111108</v>
      </c>
      <c r="E1296" s="44">
        <v>5</v>
      </c>
      <c r="F1296" s="46">
        <v>49.96</v>
      </c>
      <c r="G1296" s="41">
        <f t="shared" ca="1" si="21"/>
        <v>249.8</v>
      </c>
      <c r="H1296" s="42" t="s">
        <v>13</v>
      </c>
      <c r="I1296" s="47"/>
    </row>
    <row r="1297" spans="2:9" ht="12.75">
      <c r="B1297" s="38" t="s">
        <v>12</v>
      </c>
      <c r="C1297" s="39">
        <v>45433</v>
      </c>
      <c r="D1297" s="43">
        <v>0.57429780092592597</v>
      </c>
      <c r="E1297" s="44">
        <v>1</v>
      </c>
      <c r="F1297" s="46">
        <v>49.95</v>
      </c>
      <c r="G1297" s="41">
        <f t="shared" ref="G1297:G1360" ca="1" si="22">E1297*F1297</f>
        <v>49.95</v>
      </c>
      <c r="H1297" s="42" t="s">
        <v>13</v>
      </c>
      <c r="I1297" s="47"/>
    </row>
    <row r="1298" spans="2:9" ht="12.75">
      <c r="B1298" s="38" t="s">
        <v>12</v>
      </c>
      <c r="C1298" s="39">
        <v>45433</v>
      </c>
      <c r="D1298" s="43">
        <v>0.57429780092592597</v>
      </c>
      <c r="E1298" s="44">
        <v>1</v>
      </c>
      <c r="F1298" s="46">
        <v>49.95</v>
      </c>
      <c r="G1298" s="41">
        <f t="shared" ca="1" si="22"/>
        <v>49.95</v>
      </c>
      <c r="H1298" s="42" t="s">
        <v>13</v>
      </c>
      <c r="I1298" s="47"/>
    </row>
    <row r="1299" spans="2:9" ht="12.75">
      <c r="B1299" s="38" t="s">
        <v>12</v>
      </c>
      <c r="C1299" s="39">
        <v>45433</v>
      </c>
      <c r="D1299" s="43">
        <v>0.57429780092592597</v>
      </c>
      <c r="E1299" s="44">
        <v>2</v>
      </c>
      <c r="F1299" s="46">
        <v>49.95</v>
      </c>
      <c r="G1299" s="41">
        <f t="shared" ca="1" si="22"/>
        <v>99.9</v>
      </c>
      <c r="H1299" s="42" t="s">
        <v>13</v>
      </c>
      <c r="I1299" s="47"/>
    </row>
    <row r="1300" spans="2:9" ht="12.75">
      <c r="B1300" s="38" t="s">
        <v>12</v>
      </c>
      <c r="C1300" s="39">
        <v>45433</v>
      </c>
      <c r="D1300" s="43">
        <v>0.57456261574074075</v>
      </c>
      <c r="E1300" s="44">
        <v>1</v>
      </c>
      <c r="F1300" s="46">
        <v>49.93</v>
      </c>
      <c r="G1300" s="41">
        <f t="shared" ca="1" si="22"/>
        <v>49.93</v>
      </c>
      <c r="H1300" s="42" t="s">
        <v>13</v>
      </c>
      <c r="I1300" s="47"/>
    </row>
    <row r="1301" spans="2:9" ht="12.75">
      <c r="B1301" s="38" t="s">
        <v>12</v>
      </c>
      <c r="C1301" s="39">
        <v>45433</v>
      </c>
      <c r="D1301" s="43">
        <v>0.57456921296296293</v>
      </c>
      <c r="E1301" s="44">
        <v>3</v>
      </c>
      <c r="F1301" s="46">
        <v>49.92</v>
      </c>
      <c r="G1301" s="41">
        <f t="shared" ca="1" si="22"/>
        <v>149.76</v>
      </c>
      <c r="H1301" s="42" t="s">
        <v>13</v>
      </c>
      <c r="I1301" s="47"/>
    </row>
    <row r="1302" spans="2:9" ht="12.75">
      <c r="B1302" s="38" t="s">
        <v>12</v>
      </c>
      <c r="C1302" s="39">
        <v>45433</v>
      </c>
      <c r="D1302" s="43">
        <v>0.57667291666666665</v>
      </c>
      <c r="E1302" s="44">
        <v>1</v>
      </c>
      <c r="F1302" s="46">
        <v>49.9</v>
      </c>
      <c r="G1302" s="41">
        <f t="shared" ca="1" si="22"/>
        <v>49.9</v>
      </c>
      <c r="H1302" s="42" t="s">
        <v>13</v>
      </c>
      <c r="I1302" s="47"/>
    </row>
    <row r="1303" spans="2:9" ht="12.75">
      <c r="B1303" s="38" t="s">
        <v>12</v>
      </c>
      <c r="C1303" s="39">
        <v>45433</v>
      </c>
      <c r="D1303" s="43">
        <v>0.57667291666666665</v>
      </c>
      <c r="E1303" s="44">
        <v>2</v>
      </c>
      <c r="F1303" s="46">
        <v>49.9</v>
      </c>
      <c r="G1303" s="41">
        <f t="shared" ca="1" si="22"/>
        <v>99.8</v>
      </c>
      <c r="H1303" s="42" t="s">
        <v>13</v>
      </c>
      <c r="I1303" s="47"/>
    </row>
    <row r="1304" spans="2:9" ht="12.75">
      <c r="B1304" s="38" t="s">
        <v>12</v>
      </c>
      <c r="C1304" s="39">
        <v>45433</v>
      </c>
      <c r="D1304" s="43">
        <v>0.57667291666666665</v>
      </c>
      <c r="E1304" s="44">
        <v>3</v>
      </c>
      <c r="F1304" s="46">
        <v>49.9</v>
      </c>
      <c r="G1304" s="41">
        <f t="shared" ca="1" si="22"/>
        <v>149.69999999999999</v>
      </c>
      <c r="H1304" s="42" t="s">
        <v>13</v>
      </c>
      <c r="I1304" s="47"/>
    </row>
    <row r="1305" spans="2:9" ht="12.75">
      <c r="B1305" s="38" t="s">
        <v>12</v>
      </c>
      <c r="C1305" s="39">
        <v>45433</v>
      </c>
      <c r="D1305" s="43">
        <v>0.57696296296296301</v>
      </c>
      <c r="E1305" s="44">
        <v>1</v>
      </c>
      <c r="F1305" s="46">
        <v>49.89</v>
      </c>
      <c r="G1305" s="41">
        <f t="shared" ca="1" si="22"/>
        <v>49.89</v>
      </c>
      <c r="H1305" s="42" t="s">
        <v>13</v>
      </c>
      <c r="I1305" s="47"/>
    </row>
    <row r="1306" spans="2:9" ht="12.75">
      <c r="B1306" s="38" t="s">
        <v>12</v>
      </c>
      <c r="C1306" s="39">
        <v>45433</v>
      </c>
      <c r="D1306" s="43">
        <v>0.57696296296296301</v>
      </c>
      <c r="E1306" s="44">
        <v>1</v>
      </c>
      <c r="F1306" s="46">
        <v>49.89</v>
      </c>
      <c r="G1306" s="41">
        <f t="shared" ca="1" si="22"/>
        <v>49.89</v>
      </c>
      <c r="H1306" s="42" t="s">
        <v>13</v>
      </c>
      <c r="I1306" s="47"/>
    </row>
    <row r="1307" spans="2:9" ht="12.75">
      <c r="B1307" s="38" t="s">
        <v>12</v>
      </c>
      <c r="C1307" s="39">
        <v>45433</v>
      </c>
      <c r="D1307" s="43">
        <v>0.57696296296296301</v>
      </c>
      <c r="E1307" s="44">
        <v>1</v>
      </c>
      <c r="F1307" s="46">
        <v>49.89</v>
      </c>
      <c r="G1307" s="41">
        <f t="shared" ca="1" si="22"/>
        <v>49.89</v>
      </c>
      <c r="H1307" s="42" t="s">
        <v>13</v>
      </c>
      <c r="I1307" s="47"/>
    </row>
    <row r="1308" spans="2:9" ht="12.75">
      <c r="B1308" s="38" t="s">
        <v>12</v>
      </c>
      <c r="C1308" s="39">
        <v>45433</v>
      </c>
      <c r="D1308" s="43">
        <v>0.57696296296296301</v>
      </c>
      <c r="E1308" s="44">
        <v>3</v>
      </c>
      <c r="F1308" s="46">
        <v>49.89</v>
      </c>
      <c r="G1308" s="41">
        <f t="shared" ca="1" si="22"/>
        <v>149.67000000000002</v>
      </c>
      <c r="H1308" s="42" t="s">
        <v>13</v>
      </c>
      <c r="I1308" s="47"/>
    </row>
    <row r="1309" spans="2:9" ht="12.75">
      <c r="B1309" s="38" t="s">
        <v>12</v>
      </c>
      <c r="C1309" s="39">
        <v>45433</v>
      </c>
      <c r="D1309" s="43">
        <v>0.58006018518518521</v>
      </c>
      <c r="E1309" s="44">
        <v>3</v>
      </c>
      <c r="F1309" s="46">
        <v>49.93</v>
      </c>
      <c r="G1309" s="41">
        <f t="shared" ca="1" si="22"/>
        <v>149.79</v>
      </c>
      <c r="H1309" s="42" t="s">
        <v>13</v>
      </c>
      <c r="I1309" s="47"/>
    </row>
    <row r="1310" spans="2:9" ht="12.75">
      <c r="B1310" s="38" t="s">
        <v>12</v>
      </c>
      <c r="C1310" s="39">
        <v>45433</v>
      </c>
      <c r="D1310" s="43">
        <v>0.58006018518518521</v>
      </c>
      <c r="E1310" s="44">
        <v>3</v>
      </c>
      <c r="F1310" s="46">
        <v>49.93</v>
      </c>
      <c r="G1310" s="41">
        <f t="shared" ca="1" si="22"/>
        <v>149.79</v>
      </c>
      <c r="H1310" s="42" t="s">
        <v>13</v>
      </c>
      <c r="I1310" s="47"/>
    </row>
    <row r="1311" spans="2:9" ht="12.75">
      <c r="B1311" s="38" t="s">
        <v>12</v>
      </c>
      <c r="C1311" s="39">
        <v>45433</v>
      </c>
      <c r="D1311" s="43">
        <v>0.58006030092592586</v>
      </c>
      <c r="E1311" s="44">
        <v>5</v>
      </c>
      <c r="F1311" s="46">
        <v>49.93</v>
      </c>
      <c r="G1311" s="41">
        <f t="shared" ca="1" si="22"/>
        <v>249.65</v>
      </c>
      <c r="H1311" s="42" t="s">
        <v>13</v>
      </c>
      <c r="I1311" s="47"/>
    </row>
    <row r="1312" spans="2:9" ht="12.75">
      <c r="B1312" s="38" t="s">
        <v>12</v>
      </c>
      <c r="C1312" s="39">
        <v>45433</v>
      </c>
      <c r="D1312" s="43">
        <v>0.58399004629629636</v>
      </c>
      <c r="E1312" s="44">
        <v>2</v>
      </c>
      <c r="F1312" s="46">
        <v>49.94</v>
      </c>
      <c r="G1312" s="41">
        <f t="shared" ca="1" si="22"/>
        <v>99.88</v>
      </c>
      <c r="H1312" s="42" t="s">
        <v>13</v>
      </c>
      <c r="I1312" s="47"/>
    </row>
    <row r="1313" spans="2:9" ht="12.75">
      <c r="B1313" s="38" t="s">
        <v>12</v>
      </c>
      <c r="C1313" s="39">
        <v>45433</v>
      </c>
      <c r="D1313" s="43">
        <v>0.58707141203703705</v>
      </c>
      <c r="E1313" s="44">
        <v>1</v>
      </c>
      <c r="F1313" s="46">
        <v>49.95</v>
      </c>
      <c r="G1313" s="41">
        <f t="shared" ca="1" si="22"/>
        <v>49.95</v>
      </c>
      <c r="H1313" s="42" t="s">
        <v>13</v>
      </c>
      <c r="I1313" s="47"/>
    </row>
    <row r="1314" spans="2:9" ht="12.75">
      <c r="B1314" s="38" t="s">
        <v>12</v>
      </c>
      <c r="C1314" s="39">
        <v>45433</v>
      </c>
      <c r="D1314" s="43">
        <v>0.58707141203703705</v>
      </c>
      <c r="E1314" s="44">
        <v>1</v>
      </c>
      <c r="F1314" s="46">
        <v>49.95</v>
      </c>
      <c r="G1314" s="41">
        <f t="shared" ca="1" si="22"/>
        <v>49.95</v>
      </c>
      <c r="H1314" s="42" t="s">
        <v>13</v>
      </c>
      <c r="I1314" s="47"/>
    </row>
    <row r="1315" spans="2:9" ht="12.75">
      <c r="B1315" s="38" t="s">
        <v>12</v>
      </c>
      <c r="C1315" s="39">
        <v>45433</v>
      </c>
      <c r="D1315" s="43">
        <v>0.58707141203703705</v>
      </c>
      <c r="E1315" s="44">
        <v>1</v>
      </c>
      <c r="F1315" s="46">
        <v>49.95</v>
      </c>
      <c r="G1315" s="41">
        <f t="shared" ca="1" si="22"/>
        <v>49.95</v>
      </c>
      <c r="H1315" s="42" t="s">
        <v>13</v>
      </c>
      <c r="I1315" s="47"/>
    </row>
    <row r="1316" spans="2:9" ht="12.75">
      <c r="B1316" s="38" t="s">
        <v>12</v>
      </c>
      <c r="C1316" s="39">
        <v>45433</v>
      </c>
      <c r="D1316" s="43">
        <v>0.58707141203703705</v>
      </c>
      <c r="E1316" s="44">
        <v>2</v>
      </c>
      <c r="F1316" s="46">
        <v>49.96</v>
      </c>
      <c r="G1316" s="41">
        <f t="shared" ca="1" si="22"/>
        <v>99.92</v>
      </c>
      <c r="H1316" s="42" t="s">
        <v>13</v>
      </c>
      <c r="I1316" s="47"/>
    </row>
    <row r="1317" spans="2:9" ht="12.75">
      <c r="B1317" s="38" t="s">
        <v>12</v>
      </c>
      <c r="C1317" s="39">
        <v>45433</v>
      </c>
      <c r="D1317" s="43">
        <v>0.58707141203703705</v>
      </c>
      <c r="E1317" s="44">
        <v>2</v>
      </c>
      <c r="F1317" s="46">
        <v>49.97</v>
      </c>
      <c r="G1317" s="41">
        <f t="shared" ca="1" si="22"/>
        <v>99.94</v>
      </c>
      <c r="H1317" s="42" t="s">
        <v>13</v>
      </c>
      <c r="I1317" s="47"/>
    </row>
    <row r="1318" spans="2:9" ht="12.75">
      <c r="B1318" s="38" t="s">
        <v>12</v>
      </c>
      <c r="C1318" s="39">
        <v>45433</v>
      </c>
      <c r="D1318" s="43">
        <v>0.58707141203703705</v>
      </c>
      <c r="E1318" s="44">
        <v>4</v>
      </c>
      <c r="F1318" s="46">
        <v>49.96</v>
      </c>
      <c r="G1318" s="41">
        <f t="shared" ca="1" si="22"/>
        <v>199.84</v>
      </c>
      <c r="H1318" s="42" t="s">
        <v>13</v>
      </c>
      <c r="I1318" s="47"/>
    </row>
    <row r="1319" spans="2:9" ht="12.75">
      <c r="B1319" s="38" t="s">
        <v>12</v>
      </c>
      <c r="C1319" s="39">
        <v>45433</v>
      </c>
      <c r="D1319" s="43">
        <v>0.58707141203703705</v>
      </c>
      <c r="E1319" s="44">
        <v>4</v>
      </c>
      <c r="F1319" s="46">
        <v>49.95</v>
      </c>
      <c r="G1319" s="41">
        <f t="shared" ca="1" si="22"/>
        <v>199.8</v>
      </c>
      <c r="H1319" s="42" t="s">
        <v>13</v>
      </c>
      <c r="I1319" s="47"/>
    </row>
    <row r="1320" spans="2:9" ht="12.75">
      <c r="B1320" s="38" t="s">
        <v>12</v>
      </c>
      <c r="C1320" s="39">
        <v>45433</v>
      </c>
      <c r="D1320" s="43">
        <v>0.58707175925925936</v>
      </c>
      <c r="E1320" s="44">
        <v>9</v>
      </c>
      <c r="F1320" s="46">
        <v>49.97</v>
      </c>
      <c r="G1320" s="41">
        <f t="shared" ca="1" si="22"/>
        <v>449.73</v>
      </c>
      <c r="H1320" s="42" t="s">
        <v>13</v>
      </c>
      <c r="I1320" s="47"/>
    </row>
    <row r="1321" spans="2:9" ht="12.75">
      <c r="B1321" s="38" t="s">
        <v>12</v>
      </c>
      <c r="C1321" s="39">
        <v>45433</v>
      </c>
      <c r="D1321" s="43">
        <v>0.58889814814814812</v>
      </c>
      <c r="E1321" s="44">
        <v>3</v>
      </c>
      <c r="F1321" s="46">
        <v>49.98</v>
      </c>
      <c r="G1321" s="41">
        <f t="shared" ca="1" si="22"/>
        <v>149.94</v>
      </c>
      <c r="H1321" s="42" t="s">
        <v>13</v>
      </c>
      <c r="I1321" s="47"/>
    </row>
    <row r="1322" spans="2:9" ht="12.75">
      <c r="B1322" s="38" t="s">
        <v>12</v>
      </c>
      <c r="C1322" s="39">
        <v>45433</v>
      </c>
      <c r="D1322" s="43">
        <v>0.58986817129629632</v>
      </c>
      <c r="E1322" s="44">
        <v>2</v>
      </c>
      <c r="F1322" s="46">
        <v>49.98</v>
      </c>
      <c r="G1322" s="41">
        <f t="shared" ca="1" si="22"/>
        <v>99.96</v>
      </c>
      <c r="H1322" s="42" t="s">
        <v>13</v>
      </c>
      <c r="I1322" s="47"/>
    </row>
    <row r="1323" spans="2:9" ht="12.75">
      <c r="B1323" s="38" t="s">
        <v>12</v>
      </c>
      <c r="C1323" s="39">
        <v>45433</v>
      </c>
      <c r="D1323" s="43">
        <v>0.58986817129629632</v>
      </c>
      <c r="E1323" s="44">
        <v>2</v>
      </c>
      <c r="F1323" s="46">
        <v>49.98</v>
      </c>
      <c r="G1323" s="41">
        <f t="shared" ca="1" si="22"/>
        <v>99.96</v>
      </c>
      <c r="H1323" s="42" t="s">
        <v>13</v>
      </c>
      <c r="I1323" s="47"/>
    </row>
    <row r="1324" spans="2:9" ht="12.75">
      <c r="B1324" s="38" t="s">
        <v>12</v>
      </c>
      <c r="C1324" s="39">
        <v>45433</v>
      </c>
      <c r="D1324" s="43">
        <v>0.58986817129629632</v>
      </c>
      <c r="E1324" s="44">
        <v>3</v>
      </c>
      <c r="F1324" s="46">
        <v>49.98</v>
      </c>
      <c r="G1324" s="41">
        <f t="shared" ca="1" si="22"/>
        <v>149.94</v>
      </c>
      <c r="H1324" s="42" t="s">
        <v>13</v>
      </c>
      <c r="I1324" s="47"/>
    </row>
    <row r="1325" spans="2:9" ht="12.75">
      <c r="B1325" s="38" t="s">
        <v>12</v>
      </c>
      <c r="C1325" s="39">
        <v>45433</v>
      </c>
      <c r="D1325" s="43">
        <v>0.58986817129629632</v>
      </c>
      <c r="E1325" s="44">
        <v>8</v>
      </c>
      <c r="F1325" s="46">
        <v>49.98</v>
      </c>
      <c r="G1325" s="41">
        <f t="shared" ca="1" si="22"/>
        <v>399.84</v>
      </c>
      <c r="H1325" s="42" t="s">
        <v>13</v>
      </c>
      <c r="I1325" s="47"/>
    </row>
    <row r="1326" spans="2:9" ht="12.75">
      <c r="B1326" s="38" t="s">
        <v>12</v>
      </c>
      <c r="C1326" s="39">
        <v>45433</v>
      </c>
      <c r="D1326" s="43">
        <v>0.59087905092592596</v>
      </c>
      <c r="E1326" s="44">
        <v>2</v>
      </c>
      <c r="F1326" s="46">
        <v>50.02</v>
      </c>
      <c r="G1326" s="41">
        <f t="shared" ca="1" si="22"/>
        <v>100.04</v>
      </c>
      <c r="H1326" s="42" t="s">
        <v>13</v>
      </c>
      <c r="I1326" s="47"/>
    </row>
    <row r="1327" spans="2:9" ht="12.75">
      <c r="B1327" s="38" t="s">
        <v>12</v>
      </c>
      <c r="C1327" s="39">
        <v>45433</v>
      </c>
      <c r="D1327" s="43">
        <v>0.59087905092592596</v>
      </c>
      <c r="E1327" s="44">
        <v>3</v>
      </c>
      <c r="F1327" s="46">
        <v>50.02</v>
      </c>
      <c r="G1327" s="41">
        <f t="shared" ca="1" si="22"/>
        <v>150.06</v>
      </c>
      <c r="H1327" s="42" t="s">
        <v>13</v>
      </c>
      <c r="I1327" s="47"/>
    </row>
    <row r="1328" spans="2:9" ht="12.75">
      <c r="B1328" s="38" t="s">
        <v>12</v>
      </c>
      <c r="C1328" s="39">
        <v>45433</v>
      </c>
      <c r="D1328" s="43">
        <v>0.59087905092592596</v>
      </c>
      <c r="E1328" s="44">
        <v>8</v>
      </c>
      <c r="F1328" s="46">
        <v>50.02</v>
      </c>
      <c r="G1328" s="41">
        <f t="shared" ca="1" si="22"/>
        <v>400.16</v>
      </c>
      <c r="H1328" s="42" t="s">
        <v>13</v>
      </c>
      <c r="I1328" s="47"/>
    </row>
    <row r="1329" spans="2:9" ht="12.75">
      <c r="B1329" s="38" t="s">
        <v>12</v>
      </c>
      <c r="C1329" s="39">
        <v>45433</v>
      </c>
      <c r="D1329" s="43">
        <v>0.5923391203703704</v>
      </c>
      <c r="E1329" s="44">
        <v>2</v>
      </c>
      <c r="F1329" s="46">
        <v>50</v>
      </c>
      <c r="G1329" s="41">
        <f t="shared" ca="1" si="22"/>
        <v>100</v>
      </c>
      <c r="H1329" s="42" t="s">
        <v>13</v>
      </c>
      <c r="I1329" s="47"/>
    </row>
    <row r="1330" spans="2:9" ht="12.75">
      <c r="B1330" s="38" t="s">
        <v>12</v>
      </c>
      <c r="C1330" s="39">
        <v>45433</v>
      </c>
      <c r="D1330" s="43">
        <v>0.5923391203703704</v>
      </c>
      <c r="E1330" s="44">
        <v>2</v>
      </c>
      <c r="F1330" s="46">
        <v>50</v>
      </c>
      <c r="G1330" s="41">
        <f t="shared" ca="1" si="22"/>
        <v>100</v>
      </c>
      <c r="H1330" s="42" t="s">
        <v>13</v>
      </c>
      <c r="I1330" s="47"/>
    </row>
    <row r="1331" spans="2:9" ht="12.75">
      <c r="B1331" s="38" t="s">
        <v>12</v>
      </c>
      <c r="C1331" s="39">
        <v>45433</v>
      </c>
      <c r="D1331" s="43">
        <v>0.59234444444444445</v>
      </c>
      <c r="E1331" s="44">
        <v>4</v>
      </c>
      <c r="F1331" s="46">
        <v>49.98</v>
      </c>
      <c r="G1331" s="41">
        <f t="shared" ca="1" si="22"/>
        <v>199.92</v>
      </c>
      <c r="H1331" s="42" t="s">
        <v>13</v>
      </c>
      <c r="I1331" s="47"/>
    </row>
    <row r="1332" spans="2:9" ht="12.75">
      <c r="B1332" s="38" t="s">
        <v>12</v>
      </c>
      <c r="C1332" s="39">
        <v>45433</v>
      </c>
      <c r="D1332" s="43">
        <v>0.59234444444444445</v>
      </c>
      <c r="E1332" s="44">
        <v>4</v>
      </c>
      <c r="F1332" s="46">
        <v>49.98</v>
      </c>
      <c r="G1332" s="41">
        <f t="shared" ca="1" si="22"/>
        <v>199.92</v>
      </c>
      <c r="H1332" s="42" t="s">
        <v>13</v>
      </c>
      <c r="I1332" s="47"/>
    </row>
    <row r="1333" spans="2:9" ht="12.75">
      <c r="B1333" s="38" t="s">
        <v>12</v>
      </c>
      <c r="C1333" s="39">
        <v>45433</v>
      </c>
      <c r="D1333" s="43">
        <v>0.59234444444444445</v>
      </c>
      <c r="E1333" s="44">
        <v>5</v>
      </c>
      <c r="F1333" s="46">
        <v>49.98</v>
      </c>
      <c r="G1333" s="41">
        <f t="shared" ca="1" si="22"/>
        <v>249.89999999999998</v>
      </c>
      <c r="H1333" s="42" t="s">
        <v>13</v>
      </c>
      <c r="I1333" s="47"/>
    </row>
    <row r="1334" spans="2:9" ht="12.75">
      <c r="B1334" s="38" t="s">
        <v>12</v>
      </c>
      <c r="C1334" s="39">
        <v>45433</v>
      </c>
      <c r="D1334" s="43">
        <v>0.59234444444444445</v>
      </c>
      <c r="E1334" s="44">
        <v>5</v>
      </c>
      <c r="F1334" s="46">
        <v>49.98</v>
      </c>
      <c r="G1334" s="41">
        <f t="shared" ca="1" si="22"/>
        <v>249.89999999999998</v>
      </c>
      <c r="H1334" s="42" t="s">
        <v>13</v>
      </c>
      <c r="I1334" s="47"/>
    </row>
    <row r="1335" spans="2:9" ht="12.75">
      <c r="B1335" s="38" t="s">
        <v>12</v>
      </c>
      <c r="C1335" s="39">
        <v>45433</v>
      </c>
      <c r="D1335" s="43">
        <v>0.59234444444444445</v>
      </c>
      <c r="E1335" s="44">
        <v>5</v>
      </c>
      <c r="F1335" s="46">
        <v>49.98</v>
      </c>
      <c r="G1335" s="41">
        <f t="shared" ca="1" si="22"/>
        <v>249.89999999999998</v>
      </c>
      <c r="H1335" s="42" t="s">
        <v>13</v>
      </c>
      <c r="I1335" s="47"/>
    </row>
    <row r="1336" spans="2:9" ht="12.75">
      <c r="B1336" s="38" t="s">
        <v>12</v>
      </c>
      <c r="C1336" s="39">
        <v>45433</v>
      </c>
      <c r="D1336" s="43">
        <v>0.59234444444444445</v>
      </c>
      <c r="E1336" s="44">
        <v>9</v>
      </c>
      <c r="F1336" s="46">
        <v>49.98</v>
      </c>
      <c r="G1336" s="41">
        <f t="shared" ca="1" si="22"/>
        <v>449.82</v>
      </c>
      <c r="H1336" s="42" t="s">
        <v>13</v>
      </c>
      <c r="I1336" s="47"/>
    </row>
    <row r="1337" spans="2:9" ht="12.75">
      <c r="B1337" s="38" t="s">
        <v>12</v>
      </c>
      <c r="C1337" s="39">
        <v>45433</v>
      </c>
      <c r="D1337" s="43">
        <v>0.59234456018518522</v>
      </c>
      <c r="E1337" s="44">
        <v>5</v>
      </c>
      <c r="F1337" s="46">
        <v>49.97</v>
      </c>
      <c r="G1337" s="41">
        <f t="shared" ca="1" si="22"/>
        <v>249.85</v>
      </c>
      <c r="H1337" s="42" t="s">
        <v>13</v>
      </c>
      <c r="I1337" s="47"/>
    </row>
    <row r="1338" spans="2:9" ht="12.75">
      <c r="B1338" s="38" t="s">
        <v>12</v>
      </c>
      <c r="C1338" s="39">
        <v>45433</v>
      </c>
      <c r="D1338" s="43">
        <v>0.59234560185185192</v>
      </c>
      <c r="E1338" s="44">
        <v>1</v>
      </c>
      <c r="F1338" s="46">
        <v>49.95</v>
      </c>
      <c r="G1338" s="41">
        <f t="shared" ca="1" si="22"/>
        <v>49.95</v>
      </c>
      <c r="H1338" s="42" t="s">
        <v>13</v>
      </c>
      <c r="I1338" s="47"/>
    </row>
    <row r="1339" spans="2:9" ht="12.75">
      <c r="B1339" s="38" t="s">
        <v>12</v>
      </c>
      <c r="C1339" s="39">
        <v>45433</v>
      </c>
      <c r="D1339" s="43">
        <v>0.59234560185185192</v>
      </c>
      <c r="E1339" s="44">
        <v>2</v>
      </c>
      <c r="F1339" s="46">
        <v>49.95</v>
      </c>
      <c r="G1339" s="41">
        <f t="shared" ca="1" si="22"/>
        <v>99.9</v>
      </c>
      <c r="H1339" s="42" t="s">
        <v>13</v>
      </c>
      <c r="I1339" s="47"/>
    </row>
    <row r="1340" spans="2:9" ht="12.75">
      <c r="B1340" s="38" t="s">
        <v>12</v>
      </c>
      <c r="C1340" s="39">
        <v>45433</v>
      </c>
      <c r="D1340" s="43">
        <v>0.59234560185185192</v>
      </c>
      <c r="E1340" s="44">
        <v>3</v>
      </c>
      <c r="F1340" s="46">
        <v>49.95</v>
      </c>
      <c r="G1340" s="41">
        <f t="shared" ca="1" si="22"/>
        <v>149.85000000000002</v>
      </c>
      <c r="H1340" s="42" t="s">
        <v>13</v>
      </c>
      <c r="I1340" s="47"/>
    </row>
    <row r="1341" spans="2:9" ht="12.75">
      <c r="B1341" s="38" t="s">
        <v>12</v>
      </c>
      <c r="C1341" s="39">
        <v>45433</v>
      </c>
      <c r="D1341" s="43">
        <v>0.59696921296296301</v>
      </c>
      <c r="E1341" s="44">
        <v>1</v>
      </c>
      <c r="F1341" s="46">
        <v>49.96</v>
      </c>
      <c r="G1341" s="41">
        <f t="shared" ca="1" si="22"/>
        <v>49.96</v>
      </c>
      <c r="H1341" s="42" t="s">
        <v>13</v>
      </c>
      <c r="I1341" s="47"/>
    </row>
    <row r="1342" spans="2:9" ht="12.75">
      <c r="B1342" s="38" t="s">
        <v>12</v>
      </c>
      <c r="C1342" s="39">
        <v>45433</v>
      </c>
      <c r="D1342" s="43">
        <v>0.59696921296296301</v>
      </c>
      <c r="E1342" s="44">
        <v>3</v>
      </c>
      <c r="F1342" s="46">
        <v>49.96</v>
      </c>
      <c r="G1342" s="41">
        <f t="shared" ca="1" si="22"/>
        <v>149.88</v>
      </c>
      <c r="H1342" s="42" t="s">
        <v>13</v>
      </c>
      <c r="I1342" s="47"/>
    </row>
    <row r="1343" spans="2:9" ht="12.75">
      <c r="B1343" s="38" t="s">
        <v>12</v>
      </c>
      <c r="C1343" s="39">
        <v>45433</v>
      </c>
      <c r="D1343" s="43">
        <v>0.59696944444444444</v>
      </c>
      <c r="E1343" s="44">
        <v>1</v>
      </c>
      <c r="F1343" s="46">
        <v>49.96</v>
      </c>
      <c r="G1343" s="41">
        <f t="shared" ca="1" si="22"/>
        <v>49.96</v>
      </c>
      <c r="H1343" s="42" t="s">
        <v>13</v>
      </c>
      <c r="I1343" s="47"/>
    </row>
    <row r="1344" spans="2:9" ht="12.75">
      <c r="B1344" s="38" t="s">
        <v>12</v>
      </c>
      <c r="C1344" s="39">
        <v>45433</v>
      </c>
      <c r="D1344" s="43">
        <v>0.59853819444444445</v>
      </c>
      <c r="E1344" s="44">
        <v>1</v>
      </c>
      <c r="F1344" s="46">
        <v>49.91</v>
      </c>
      <c r="G1344" s="41">
        <f t="shared" ca="1" si="22"/>
        <v>49.91</v>
      </c>
      <c r="H1344" s="42" t="s">
        <v>13</v>
      </c>
      <c r="I1344" s="47"/>
    </row>
    <row r="1345" spans="2:9" ht="12.75">
      <c r="B1345" s="38" t="s">
        <v>12</v>
      </c>
      <c r="C1345" s="39">
        <v>45433</v>
      </c>
      <c r="D1345" s="43">
        <v>0.59853819444444445</v>
      </c>
      <c r="E1345" s="44">
        <v>1</v>
      </c>
      <c r="F1345" s="46">
        <v>49.91</v>
      </c>
      <c r="G1345" s="41">
        <f t="shared" ca="1" si="22"/>
        <v>49.91</v>
      </c>
      <c r="H1345" s="42" t="s">
        <v>13</v>
      </c>
      <c r="I1345" s="47"/>
    </row>
    <row r="1346" spans="2:9" ht="12.75">
      <c r="B1346" s="38" t="s">
        <v>12</v>
      </c>
      <c r="C1346" s="39">
        <v>45433</v>
      </c>
      <c r="D1346" s="43">
        <v>0.59853819444444445</v>
      </c>
      <c r="E1346" s="44">
        <v>1</v>
      </c>
      <c r="F1346" s="46">
        <v>49.92</v>
      </c>
      <c r="G1346" s="41">
        <f t="shared" ca="1" si="22"/>
        <v>49.92</v>
      </c>
      <c r="H1346" s="42" t="s">
        <v>13</v>
      </c>
      <c r="I1346" s="47"/>
    </row>
    <row r="1347" spans="2:9" ht="12.75">
      <c r="B1347" s="38" t="s">
        <v>12</v>
      </c>
      <c r="C1347" s="39">
        <v>45433</v>
      </c>
      <c r="D1347" s="43">
        <v>0.59853819444444445</v>
      </c>
      <c r="E1347" s="44">
        <v>1</v>
      </c>
      <c r="F1347" s="46">
        <v>49.91</v>
      </c>
      <c r="G1347" s="41">
        <f t="shared" ca="1" si="22"/>
        <v>49.91</v>
      </c>
      <c r="H1347" s="42" t="s">
        <v>13</v>
      </c>
      <c r="I1347" s="47"/>
    </row>
    <row r="1348" spans="2:9" ht="12.75">
      <c r="B1348" s="38" t="s">
        <v>12</v>
      </c>
      <c r="C1348" s="39">
        <v>45433</v>
      </c>
      <c r="D1348" s="43">
        <v>0.59853819444444445</v>
      </c>
      <c r="E1348" s="44">
        <v>2</v>
      </c>
      <c r="F1348" s="46">
        <v>49.92</v>
      </c>
      <c r="G1348" s="41">
        <f t="shared" ca="1" si="22"/>
        <v>99.84</v>
      </c>
      <c r="H1348" s="42" t="s">
        <v>13</v>
      </c>
      <c r="I1348" s="47"/>
    </row>
    <row r="1349" spans="2:9" ht="12.75">
      <c r="B1349" s="38" t="s">
        <v>12</v>
      </c>
      <c r="C1349" s="39">
        <v>45433</v>
      </c>
      <c r="D1349" s="43">
        <v>0.59853819444444445</v>
      </c>
      <c r="E1349" s="44">
        <v>2</v>
      </c>
      <c r="F1349" s="46">
        <v>49.91</v>
      </c>
      <c r="G1349" s="41">
        <f t="shared" ca="1" si="22"/>
        <v>99.82</v>
      </c>
      <c r="H1349" s="42" t="s">
        <v>13</v>
      </c>
      <c r="I1349" s="47"/>
    </row>
    <row r="1350" spans="2:9" ht="12.75">
      <c r="B1350" s="38" t="s">
        <v>12</v>
      </c>
      <c r="C1350" s="39">
        <v>45433</v>
      </c>
      <c r="D1350" s="43">
        <v>0.59853819444444445</v>
      </c>
      <c r="E1350" s="44">
        <v>5</v>
      </c>
      <c r="F1350" s="46">
        <v>49.92</v>
      </c>
      <c r="G1350" s="41">
        <f t="shared" ca="1" si="22"/>
        <v>249.60000000000002</v>
      </c>
      <c r="H1350" s="42" t="s">
        <v>13</v>
      </c>
      <c r="I1350" s="47"/>
    </row>
    <row r="1351" spans="2:9" ht="12.75">
      <c r="B1351" s="38" t="s">
        <v>12</v>
      </c>
      <c r="C1351" s="39">
        <v>45433</v>
      </c>
      <c r="D1351" s="43">
        <v>0.59853842592592599</v>
      </c>
      <c r="E1351" s="44">
        <v>3</v>
      </c>
      <c r="F1351" s="46">
        <v>49.92</v>
      </c>
      <c r="G1351" s="41">
        <f t="shared" ca="1" si="22"/>
        <v>149.76</v>
      </c>
      <c r="H1351" s="42" t="s">
        <v>13</v>
      </c>
      <c r="I1351" s="47"/>
    </row>
    <row r="1352" spans="2:9" ht="12.75">
      <c r="B1352" s="38" t="s">
        <v>12</v>
      </c>
      <c r="C1352" s="39">
        <v>45433</v>
      </c>
      <c r="D1352" s="43">
        <v>0.59854398148148147</v>
      </c>
      <c r="E1352" s="44">
        <v>1</v>
      </c>
      <c r="F1352" s="46">
        <v>49.9</v>
      </c>
      <c r="G1352" s="41">
        <f t="shared" ca="1" si="22"/>
        <v>49.9</v>
      </c>
      <c r="H1352" s="42" t="s">
        <v>13</v>
      </c>
      <c r="I1352" s="47"/>
    </row>
    <row r="1353" spans="2:9" ht="12.75">
      <c r="B1353" s="38" t="s">
        <v>12</v>
      </c>
      <c r="C1353" s="39">
        <v>45433</v>
      </c>
      <c r="D1353" s="43">
        <v>0.59854398148148147</v>
      </c>
      <c r="E1353" s="44">
        <v>2</v>
      </c>
      <c r="F1353" s="46">
        <v>49.9</v>
      </c>
      <c r="G1353" s="41">
        <f t="shared" ca="1" si="22"/>
        <v>99.8</v>
      </c>
      <c r="H1353" s="42" t="s">
        <v>13</v>
      </c>
      <c r="I1353" s="47"/>
    </row>
    <row r="1354" spans="2:9" ht="12.75">
      <c r="B1354" s="38" t="s">
        <v>12</v>
      </c>
      <c r="C1354" s="39">
        <v>45433</v>
      </c>
      <c r="D1354" s="43">
        <v>0.59854398148148147</v>
      </c>
      <c r="E1354" s="44">
        <v>2</v>
      </c>
      <c r="F1354" s="46">
        <v>49.9</v>
      </c>
      <c r="G1354" s="41">
        <f t="shared" ca="1" si="22"/>
        <v>99.8</v>
      </c>
      <c r="H1354" s="42" t="s">
        <v>13</v>
      </c>
      <c r="I1354" s="47"/>
    </row>
    <row r="1355" spans="2:9" ht="12.75">
      <c r="B1355" s="38" t="s">
        <v>12</v>
      </c>
      <c r="C1355" s="39">
        <v>45433</v>
      </c>
      <c r="D1355" s="43">
        <v>0.59854398148148147</v>
      </c>
      <c r="E1355" s="44">
        <v>2</v>
      </c>
      <c r="F1355" s="46">
        <v>49.9</v>
      </c>
      <c r="G1355" s="41">
        <f t="shared" ca="1" si="22"/>
        <v>99.8</v>
      </c>
      <c r="H1355" s="42" t="s">
        <v>13</v>
      </c>
      <c r="I1355" s="47"/>
    </row>
    <row r="1356" spans="2:9" ht="12.75">
      <c r="B1356" s="38" t="s">
        <v>12</v>
      </c>
      <c r="C1356" s="39">
        <v>45433</v>
      </c>
      <c r="D1356" s="43">
        <v>0.59854398148148147</v>
      </c>
      <c r="E1356" s="44">
        <v>3</v>
      </c>
      <c r="F1356" s="46">
        <v>49.9</v>
      </c>
      <c r="G1356" s="41">
        <f t="shared" ca="1" si="22"/>
        <v>149.69999999999999</v>
      </c>
      <c r="H1356" s="42" t="s">
        <v>13</v>
      </c>
      <c r="I1356" s="47"/>
    </row>
    <row r="1357" spans="2:9" ht="12.75">
      <c r="B1357" s="38" t="s">
        <v>12</v>
      </c>
      <c r="C1357" s="39">
        <v>45433</v>
      </c>
      <c r="D1357" s="43">
        <v>0.59854398148148147</v>
      </c>
      <c r="E1357" s="44">
        <v>3</v>
      </c>
      <c r="F1357" s="46">
        <v>49.9</v>
      </c>
      <c r="G1357" s="41">
        <f t="shared" ca="1" si="22"/>
        <v>149.69999999999999</v>
      </c>
      <c r="H1357" s="42" t="s">
        <v>13</v>
      </c>
      <c r="I1357" s="47"/>
    </row>
    <row r="1358" spans="2:9" ht="12.75">
      <c r="B1358" s="38" t="s">
        <v>12</v>
      </c>
      <c r="C1358" s="39">
        <v>45433</v>
      </c>
      <c r="D1358" s="43">
        <v>0.59886238425925931</v>
      </c>
      <c r="E1358" s="44">
        <v>1</v>
      </c>
      <c r="F1358" s="46">
        <v>49.89</v>
      </c>
      <c r="G1358" s="41">
        <f t="shared" ca="1" si="22"/>
        <v>49.89</v>
      </c>
      <c r="H1358" s="42" t="s">
        <v>13</v>
      </c>
      <c r="I1358" s="47"/>
    </row>
    <row r="1359" spans="2:9" ht="12.75">
      <c r="B1359" s="38" t="s">
        <v>12</v>
      </c>
      <c r="C1359" s="39">
        <v>45433</v>
      </c>
      <c r="D1359" s="43">
        <v>0.59886238425925931</v>
      </c>
      <c r="E1359" s="44">
        <v>6</v>
      </c>
      <c r="F1359" s="46">
        <v>49.89</v>
      </c>
      <c r="G1359" s="41">
        <f t="shared" ca="1" si="22"/>
        <v>299.34000000000003</v>
      </c>
      <c r="H1359" s="42" t="s">
        <v>13</v>
      </c>
      <c r="I1359" s="47"/>
    </row>
    <row r="1360" spans="2:9" ht="12.75">
      <c r="B1360" s="38" t="s">
        <v>12</v>
      </c>
      <c r="C1360" s="39">
        <v>45433</v>
      </c>
      <c r="D1360" s="43">
        <v>0.5988775462962963</v>
      </c>
      <c r="E1360" s="44">
        <v>3</v>
      </c>
      <c r="F1360" s="46">
        <v>49.89</v>
      </c>
      <c r="G1360" s="41">
        <f t="shared" ca="1" si="22"/>
        <v>149.67000000000002</v>
      </c>
      <c r="H1360" s="42" t="s">
        <v>13</v>
      </c>
      <c r="I1360" s="47"/>
    </row>
    <row r="1361" spans="2:9" ht="12.75">
      <c r="B1361" s="38" t="s">
        <v>12</v>
      </c>
      <c r="C1361" s="39">
        <v>45433</v>
      </c>
      <c r="D1361" s="43">
        <v>0.60130162037037038</v>
      </c>
      <c r="E1361" s="44">
        <v>4</v>
      </c>
      <c r="F1361" s="46">
        <v>49.99</v>
      </c>
      <c r="G1361" s="41">
        <f t="shared" ref="G1361:G1424" ca="1" si="23">E1361*F1361</f>
        <v>199.96</v>
      </c>
      <c r="H1361" s="42" t="s">
        <v>13</v>
      </c>
      <c r="I1361" s="47"/>
    </row>
    <row r="1362" spans="2:9" ht="12.75">
      <c r="B1362" s="38" t="s">
        <v>12</v>
      </c>
      <c r="C1362" s="39">
        <v>45433</v>
      </c>
      <c r="D1362" s="43">
        <v>0.60130173611111115</v>
      </c>
      <c r="E1362" s="44">
        <v>6</v>
      </c>
      <c r="F1362" s="46">
        <v>49.99</v>
      </c>
      <c r="G1362" s="41">
        <f t="shared" ca="1" si="23"/>
        <v>299.94</v>
      </c>
      <c r="H1362" s="42" t="s">
        <v>13</v>
      </c>
      <c r="I1362" s="47"/>
    </row>
    <row r="1363" spans="2:9" ht="12.75">
      <c r="B1363" s="38" t="s">
        <v>12</v>
      </c>
      <c r="C1363" s="39">
        <v>45433</v>
      </c>
      <c r="D1363" s="43">
        <v>0.60133125000000009</v>
      </c>
      <c r="E1363" s="44">
        <v>1</v>
      </c>
      <c r="F1363" s="46">
        <v>49.99</v>
      </c>
      <c r="G1363" s="41">
        <f t="shared" ca="1" si="23"/>
        <v>49.99</v>
      </c>
      <c r="H1363" s="42" t="s">
        <v>13</v>
      </c>
      <c r="I1363" s="47"/>
    </row>
    <row r="1364" spans="2:9" ht="12.75">
      <c r="B1364" s="38" t="s">
        <v>12</v>
      </c>
      <c r="C1364" s="39">
        <v>45433</v>
      </c>
      <c r="D1364" s="43">
        <v>0.60269687500000002</v>
      </c>
      <c r="E1364" s="44">
        <v>1</v>
      </c>
      <c r="F1364" s="46">
        <v>49.98</v>
      </c>
      <c r="G1364" s="41">
        <f t="shared" ca="1" si="23"/>
        <v>49.98</v>
      </c>
      <c r="H1364" s="42" t="s">
        <v>13</v>
      </c>
      <c r="I1364" s="47"/>
    </row>
    <row r="1365" spans="2:9" ht="12.75">
      <c r="B1365" s="38" t="s">
        <v>12</v>
      </c>
      <c r="C1365" s="39">
        <v>45433</v>
      </c>
      <c r="D1365" s="43">
        <v>0.60269687500000002</v>
      </c>
      <c r="E1365" s="44">
        <v>1</v>
      </c>
      <c r="F1365" s="46">
        <v>49.98</v>
      </c>
      <c r="G1365" s="41">
        <f t="shared" ca="1" si="23"/>
        <v>49.98</v>
      </c>
      <c r="H1365" s="42" t="s">
        <v>13</v>
      </c>
      <c r="I1365" s="47"/>
    </row>
    <row r="1366" spans="2:9" ht="12.75">
      <c r="B1366" s="38" t="s">
        <v>12</v>
      </c>
      <c r="C1366" s="39">
        <v>45433</v>
      </c>
      <c r="D1366" s="43">
        <v>0.60269687500000002</v>
      </c>
      <c r="E1366" s="44">
        <v>1</v>
      </c>
      <c r="F1366" s="46">
        <v>49.98</v>
      </c>
      <c r="G1366" s="41">
        <f t="shared" ca="1" si="23"/>
        <v>49.98</v>
      </c>
      <c r="H1366" s="42" t="s">
        <v>13</v>
      </c>
      <c r="I1366" s="47"/>
    </row>
    <row r="1367" spans="2:9" ht="12.75">
      <c r="B1367" s="38" t="s">
        <v>12</v>
      </c>
      <c r="C1367" s="39">
        <v>45433</v>
      </c>
      <c r="D1367" s="43">
        <v>0.60269687500000002</v>
      </c>
      <c r="E1367" s="44">
        <v>2</v>
      </c>
      <c r="F1367" s="46">
        <v>49.98</v>
      </c>
      <c r="G1367" s="41">
        <f t="shared" ca="1" si="23"/>
        <v>99.96</v>
      </c>
      <c r="H1367" s="42" t="s">
        <v>13</v>
      </c>
      <c r="I1367" s="47"/>
    </row>
    <row r="1368" spans="2:9" ht="12.75">
      <c r="B1368" s="38" t="s">
        <v>12</v>
      </c>
      <c r="C1368" s="39">
        <v>45433</v>
      </c>
      <c r="D1368" s="43">
        <v>0.60269687500000002</v>
      </c>
      <c r="E1368" s="44">
        <v>3</v>
      </c>
      <c r="F1368" s="46">
        <v>49.98</v>
      </c>
      <c r="G1368" s="41">
        <f t="shared" ca="1" si="23"/>
        <v>149.94</v>
      </c>
      <c r="H1368" s="42" t="s">
        <v>13</v>
      </c>
      <c r="I1368" s="47"/>
    </row>
    <row r="1369" spans="2:9" ht="12.75">
      <c r="B1369" s="38" t="s">
        <v>12</v>
      </c>
      <c r="C1369" s="39">
        <v>45433</v>
      </c>
      <c r="D1369" s="43">
        <v>0.60269687500000002</v>
      </c>
      <c r="E1369" s="44">
        <v>5</v>
      </c>
      <c r="F1369" s="46">
        <v>49.98</v>
      </c>
      <c r="G1369" s="41">
        <f t="shared" ca="1" si="23"/>
        <v>249.89999999999998</v>
      </c>
      <c r="H1369" s="42" t="s">
        <v>13</v>
      </c>
      <c r="I1369" s="47"/>
    </row>
    <row r="1370" spans="2:9" ht="12.75">
      <c r="B1370" s="38" t="s">
        <v>12</v>
      </c>
      <c r="C1370" s="39">
        <v>45433</v>
      </c>
      <c r="D1370" s="43">
        <v>0.60347245370370373</v>
      </c>
      <c r="E1370" s="44">
        <v>1</v>
      </c>
      <c r="F1370" s="46">
        <v>49.98</v>
      </c>
      <c r="G1370" s="41">
        <f t="shared" ca="1" si="23"/>
        <v>49.98</v>
      </c>
      <c r="H1370" s="42" t="s">
        <v>13</v>
      </c>
      <c r="I1370" s="47"/>
    </row>
    <row r="1371" spans="2:9" ht="12.75">
      <c r="B1371" s="38" t="s">
        <v>12</v>
      </c>
      <c r="C1371" s="39">
        <v>45433</v>
      </c>
      <c r="D1371" s="43">
        <v>0.60347268518518526</v>
      </c>
      <c r="E1371" s="44">
        <v>1</v>
      </c>
      <c r="F1371" s="46">
        <v>49.98</v>
      </c>
      <c r="G1371" s="41">
        <f t="shared" ca="1" si="23"/>
        <v>49.98</v>
      </c>
      <c r="H1371" s="42" t="s">
        <v>13</v>
      </c>
      <c r="I1371" s="47"/>
    </row>
    <row r="1372" spans="2:9" ht="12.75">
      <c r="B1372" s="38" t="s">
        <v>12</v>
      </c>
      <c r="C1372" s="39">
        <v>45433</v>
      </c>
      <c r="D1372" s="43">
        <v>0.60435312500000005</v>
      </c>
      <c r="E1372" s="44">
        <v>1</v>
      </c>
      <c r="F1372" s="46">
        <v>49.96</v>
      </c>
      <c r="G1372" s="41">
        <f t="shared" ca="1" si="23"/>
        <v>49.96</v>
      </c>
      <c r="H1372" s="42" t="s">
        <v>13</v>
      </c>
      <c r="I1372" s="47"/>
    </row>
    <row r="1373" spans="2:9" ht="12.75">
      <c r="B1373" s="38" t="s">
        <v>12</v>
      </c>
      <c r="C1373" s="39">
        <v>45433</v>
      </c>
      <c r="D1373" s="43">
        <v>0.60435312500000005</v>
      </c>
      <c r="E1373" s="44">
        <v>3</v>
      </c>
      <c r="F1373" s="46">
        <v>49.96</v>
      </c>
      <c r="G1373" s="41">
        <f t="shared" ca="1" si="23"/>
        <v>149.88</v>
      </c>
      <c r="H1373" s="42" t="s">
        <v>13</v>
      </c>
      <c r="I1373" s="47"/>
    </row>
    <row r="1374" spans="2:9" ht="12.75">
      <c r="B1374" s="38" t="s">
        <v>12</v>
      </c>
      <c r="C1374" s="39">
        <v>45433</v>
      </c>
      <c r="D1374" s="43">
        <v>0.6048648148148148</v>
      </c>
      <c r="E1374" s="44">
        <v>5</v>
      </c>
      <c r="F1374" s="46">
        <v>49.96</v>
      </c>
      <c r="G1374" s="41">
        <f t="shared" ca="1" si="23"/>
        <v>249.8</v>
      </c>
      <c r="H1374" s="42" t="s">
        <v>13</v>
      </c>
      <c r="I1374" s="47"/>
    </row>
    <row r="1375" spans="2:9" ht="12.75">
      <c r="B1375" s="38" t="s">
        <v>12</v>
      </c>
      <c r="C1375" s="39">
        <v>45433</v>
      </c>
      <c r="D1375" s="43">
        <v>0.60759513888888894</v>
      </c>
      <c r="E1375" s="44">
        <v>3</v>
      </c>
      <c r="F1375" s="46">
        <v>49.96</v>
      </c>
      <c r="G1375" s="41">
        <f t="shared" ca="1" si="23"/>
        <v>149.88</v>
      </c>
      <c r="H1375" s="42" t="s">
        <v>13</v>
      </c>
      <c r="I1375" s="47"/>
    </row>
    <row r="1376" spans="2:9" ht="12.75">
      <c r="B1376" s="38" t="s">
        <v>12</v>
      </c>
      <c r="C1376" s="39">
        <v>45433</v>
      </c>
      <c r="D1376" s="43">
        <v>0.60759652777777784</v>
      </c>
      <c r="E1376" s="44">
        <v>1</v>
      </c>
      <c r="F1376" s="46">
        <v>49.95</v>
      </c>
      <c r="G1376" s="41">
        <f t="shared" ca="1" si="23"/>
        <v>49.95</v>
      </c>
      <c r="H1376" s="42" t="s">
        <v>13</v>
      </c>
      <c r="I1376" s="47"/>
    </row>
    <row r="1377" spans="2:9" ht="12.75">
      <c r="B1377" s="38" t="s">
        <v>12</v>
      </c>
      <c r="C1377" s="39">
        <v>45433</v>
      </c>
      <c r="D1377" s="43">
        <v>0.60759652777777784</v>
      </c>
      <c r="E1377" s="44">
        <v>1</v>
      </c>
      <c r="F1377" s="46">
        <v>49.95</v>
      </c>
      <c r="G1377" s="41">
        <f t="shared" ca="1" si="23"/>
        <v>49.95</v>
      </c>
      <c r="H1377" s="42" t="s">
        <v>13</v>
      </c>
      <c r="I1377" s="47"/>
    </row>
    <row r="1378" spans="2:9" ht="12.75">
      <c r="B1378" s="38" t="s">
        <v>12</v>
      </c>
      <c r="C1378" s="39">
        <v>45433</v>
      </c>
      <c r="D1378" s="43">
        <v>0.60759652777777784</v>
      </c>
      <c r="E1378" s="44">
        <v>2</v>
      </c>
      <c r="F1378" s="46">
        <v>49.95</v>
      </c>
      <c r="G1378" s="41">
        <f t="shared" ca="1" si="23"/>
        <v>99.9</v>
      </c>
      <c r="H1378" s="42" t="s">
        <v>13</v>
      </c>
      <c r="I1378" s="47"/>
    </row>
    <row r="1379" spans="2:9" ht="12.75">
      <c r="B1379" s="38" t="s">
        <v>12</v>
      </c>
      <c r="C1379" s="39">
        <v>45433</v>
      </c>
      <c r="D1379" s="43">
        <v>0.60759652777777784</v>
      </c>
      <c r="E1379" s="44">
        <v>7</v>
      </c>
      <c r="F1379" s="46">
        <v>49.95</v>
      </c>
      <c r="G1379" s="41">
        <f t="shared" ca="1" si="23"/>
        <v>349.65000000000003</v>
      </c>
      <c r="H1379" s="42" t="s">
        <v>13</v>
      </c>
      <c r="I1379" s="47"/>
    </row>
    <row r="1380" spans="2:9" ht="12.75">
      <c r="B1380" s="38" t="s">
        <v>12</v>
      </c>
      <c r="C1380" s="39">
        <v>45433</v>
      </c>
      <c r="D1380" s="43">
        <v>0.60760370370370376</v>
      </c>
      <c r="E1380" s="44">
        <v>2</v>
      </c>
      <c r="F1380" s="46">
        <v>49.95</v>
      </c>
      <c r="G1380" s="41">
        <f t="shared" ca="1" si="23"/>
        <v>99.9</v>
      </c>
      <c r="H1380" s="42" t="s">
        <v>13</v>
      </c>
      <c r="I1380" s="47"/>
    </row>
    <row r="1381" spans="2:9" ht="12.75">
      <c r="B1381" s="38" t="s">
        <v>12</v>
      </c>
      <c r="C1381" s="39">
        <v>45433</v>
      </c>
      <c r="D1381" s="43">
        <v>0.60760370370370376</v>
      </c>
      <c r="E1381" s="44">
        <v>3</v>
      </c>
      <c r="F1381" s="46">
        <v>49.95</v>
      </c>
      <c r="G1381" s="41">
        <f t="shared" ca="1" si="23"/>
        <v>149.85000000000002</v>
      </c>
      <c r="H1381" s="42" t="s">
        <v>13</v>
      </c>
      <c r="I1381" s="47"/>
    </row>
    <row r="1382" spans="2:9" ht="12.75">
      <c r="B1382" s="38" t="s">
        <v>12</v>
      </c>
      <c r="C1382" s="39">
        <v>45433</v>
      </c>
      <c r="D1382" s="43">
        <v>0.60760370370370376</v>
      </c>
      <c r="E1382" s="44">
        <v>6</v>
      </c>
      <c r="F1382" s="46">
        <v>49.95</v>
      </c>
      <c r="G1382" s="41">
        <f t="shared" ca="1" si="23"/>
        <v>299.70000000000005</v>
      </c>
      <c r="H1382" s="42" t="s">
        <v>13</v>
      </c>
      <c r="I1382" s="47"/>
    </row>
    <row r="1383" spans="2:9" ht="12.75">
      <c r="B1383" s="38" t="s">
        <v>12</v>
      </c>
      <c r="C1383" s="39">
        <v>45433</v>
      </c>
      <c r="D1383" s="43">
        <v>0.60808356481481485</v>
      </c>
      <c r="E1383" s="44">
        <v>1</v>
      </c>
      <c r="F1383" s="46">
        <v>49.94</v>
      </c>
      <c r="G1383" s="41">
        <f t="shared" ca="1" si="23"/>
        <v>49.94</v>
      </c>
      <c r="H1383" s="42" t="s">
        <v>13</v>
      </c>
      <c r="I1383" s="47"/>
    </row>
    <row r="1384" spans="2:9" ht="12.75">
      <c r="B1384" s="38" t="s">
        <v>12</v>
      </c>
      <c r="C1384" s="39">
        <v>45433</v>
      </c>
      <c r="D1384" s="43">
        <v>0.60808356481481485</v>
      </c>
      <c r="E1384" s="44">
        <v>3</v>
      </c>
      <c r="F1384" s="46">
        <v>49.94</v>
      </c>
      <c r="G1384" s="41">
        <f t="shared" ca="1" si="23"/>
        <v>149.82</v>
      </c>
      <c r="H1384" s="42" t="s">
        <v>13</v>
      </c>
      <c r="I1384" s="47"/>
    </row>
    <row r="1385" spans="2:9" ht="12.75">
      <c r="B1385" s="38" t="s">
        <v>12</v>
      </c>
      <c r="C1385" s="39">
        <v>45433</v>
      </c>
      <c r="D1385" s="43">
        <v>0.60826354166666674</v>
      </c>
      <c r="E1385" s="44">
        <v>2</v>
      </c>
      <c r="F1385" s="46">
        <v>49.93</v>
      </c>
      <c r="G1385" s="41">
        <f t="shared" ca="1" si="23"/>
        <v>99.86</v>
      </c>
      <c r="H1385" s="42" t="s">
        <v>13</v>
      </c>
      <c r="I1385" s="47"/>
    </row>
    <row r="1386" spans="2:9" ht="12.75">
      <c r="B1386" s="38" t="s">
        <v>12</v>
      </c>
      <c r="C1386" s="39">
        <v>45433</v>
      </c>
      <c r="D1386" s="43">
        <v>0.60826354166666674</v>
      </c>
      <c r="E1386" s="44">
        <v>3</v>
      </c>
      <c r="F1386" s="46">
        <v>49.93</v>
      </c>
      <c r="G1386" s="41">
        <f t="shared" ca="1" si="23"/>
        <v>149.79</v>
      </c>
      <c r="H1386" s="42" t="s">
        <v>13</v>
      </c>
      <c r="I1386" s="47"/>
    </row>
    <row r="1387" spans="2:9" ht="12.75">
      <c r="B1387" s="38" t="s">
        <v>12</v>
      </c>
      <c r="C1387" s="39">
        <v>45433</v>
      </c>
      <c r="D1387" s="43">
        <v>0.61112719907407409</v>
      </c>
      <c r="E1387" s="44">
        <v>3</v>
      </c>
      <c r="F1387" s="46">
        <v>49.92</v>
      </c>
      <c r="G1387" s="41">
        <f t="shared" ca="1" si="23"/>
        <v>149.76</v>
      </c>
      <c r="H1387" s="42" t="s">
        <v>13</v>
      </c>
      <c r="I1387" s="47"/>
    </row>
    <row r="1388" spans="2:9" ht="12.75">
      <c r="B1388" s="38" t="s">
        <v>12</v>
      </c>
      <c r="C1388" s="39">
        <v>45433</v>
      </c>
      <c r="D1388" s="43">
        <v>0.61112719907407409</v>
      </c>
      <c r="E1388" s="44">
        <v>3</v>
      </c>
      <c r="F1388" s="46">
        <v>49.92</v>
      </c>
      <c r="G1388" s="41">
        <f t="shared" ca="1" si="23"/>
        <v>149.76</v>
      </c>
      <c r="H1388" s="42" t="s">
        <v>13</v>
      </c>
      <c r="I1388" s="47"/>
    </row>
    <row r="1389" spans="2:9" ht="12.75">
      <c r="B1389" s="38" t="s">
        <v>12</v>
      </c>
      <c r="C1389" s="39">
        <v>45433</v>
      </c>
      <c r="D1389" s="43">
        <v>0.61112719907407409</v>
      </c>
      <c r="E1389" s="44">
        <v>3</v>
      </c>
      <c r="F1389" s="46">
        <v>49.92</v>
      </c>
      <c r="G1389" s="41">
        <f t="shared" ca="1" si="23"/>
        <v>149.76</v>
      </c>
      <c r="H1389" s="42" t="s">
        <v>13</v>
      </c>
      <c r="I1389" s="47"/>
    </row>
    <row r="1390" spans="2:9" ht="12.75">
      <c r="B1390" s="38" t="s">
        <v>12</v>
      </c>
      <c r="C1390" s="39">
        <v>45433</v>
      </c>
      <c r="D1390" s="43">
        <v>0.61135081018518522</v>
      </c>
      <c r="E1390" s="44">
        <v>1</v>
      </c>
      <c r="F1390" s="46">
        <v>49.91</v>
      </c>
      <c r="G1390" s="41">
        <f t="shared" ca="1" si="23"/>
        <v>49.91</v>
      </c>
      <c r="H1390" s="42" t="s">
        <v>13</v>
      </c>
      <c r="I1390" s="47"/>
    </row>
    <row r="1391" spans="2:9" ht="12.75">
      <c r="B1391" s="38" t="s">
        <v>12</v>
      </c>
      <c r="C1391" s="39">
        <v>45433</v>
      </c>
      <c r="D1391" s="43">
        <v>0.61135127314814819</v>
      </c>
      <c r="E1391" s="44">
        <v>1</v>
      </c>
      <c r="F1391" s="46">
        <v>49.91</v>
      </c>
      <c r="G1391" s="41">
        <f t="shared" ca="1" si="23"/>
        <v>49.91</v>
      </c>
      <c r="H1391" s="42" t="s">
        <v>13</v>
      </c>
      <c r="I1391" s="47"/>
    </row>
    <row r="1392" spans="2:9" ht="12.75">
      <c r="B1392" s="38" t="s">
        <v>12</v>
      </c>
      <c r="C1392" s="39">
        <v>45433</v>
      </c>
      <c r="D1392" s="43">
        <v>0.61149745370370368</v>
      </c>
      <c r="E1392" s="44">
        <v>3</v>
      </c>
      <c r="F1392" s="46">
        <v>49.9</v>
      </c>
      <c r="G1392" s="41">
        <f t="shared" ca="1" si="23"/>
        <v>149.69999999999999</v>
      </c>
      <c r="H1392" s="42" t="s">
        <v>13</v>
      </c>
      <c r="I1392" s="47"/>
    </row>
    <row r="1393" spans="2:9" ht="12.75">
      <c r="B1393" s="38" t="s">
        <v>12</v>
      </c>
      <c r="C1393" s="39">
        <v>45433</v>
      </c>
      <c r="D1393" s="43">
        <v>0.61149745370370368</v>
      </c>
      <c r="E1393" s="44">
        <v>4</v>
      </c>
      <c r="F1393" s="46">
        <v>49.89</v>
      </c>
      <c r="G1393" s="41">
        <f t="shared" ca="1" si="23"/>
        <v>199.56</v>
      </c>
      <c r="H1393" s="42" t="s">
        <v>13</v>
      </c>
      <c r="I1393" s="47"/>
    </row>
    <row r="1394" spans="2:9" ht="12.75">
      <c r="B1394" s="38" t="s">
        <v>12</v>
      </c>
      <c r="C1394" s="39">
        <v>45433</v>
      </c>
      <c r="D1394" s="43">
        <v>0.61149745370370368</v>
      </c>
      <c r="E1394" s="44">
        <v>5</v>
      </c>
      <c r="F1394" s="46">
        <v>49.9</v>
      </c>
      <c r="G1394" s="41">
        <f t="shared" ca="1" si="23"/>
        <v>249.5</v>
      </c>
      <c r="H1394" s="42" t="s">
        <v>13</v>
      </c>
      <c r="I1394" s="47"/>
    </row>
    <row r="1395" spans="2:9" ht="12.75">
      <c r="B1395" s="38" t="s">
        <v>12</v>
      </c>
      <c r="C1395" s="39">
        <v>45433</v>
      </c>
      <c r="D1395" s="43">
        <v>0.61149745370370368</v>
      </c>
      <c r="E1395" s="44">
        <v>5</v>
      </c>
      <c r="F1395" s="46">
        <v>49.9</v>
      </c>
      <c r="G1395" s="41">
        <f t="shared" ca="1" si="23"/>
        <v>249.5</v>
      </c>
      <c r="H1395" s="42" t="s">
        <v>13</v>
      </c>
      <c r="I1395" s="47"/>
    </row>
    <row r="1396" spans="2:9" ht="12.75">
      <c r="B1396" s="38" t="s">
        <v>12</v>
      </c>
      <c r="C1396" s="39">
        <v>45433</v>
      </c>
      <c r="D1396" s="43">
        <v>0.61149756944444444</v>
      </c>
      <c r="E1396" s="44">
        <v>4</v>
      </c>
      <c r="F1396" s="46">
        <v>49.88</v>
      </c>
      <c r="G1396" s="41">
        <f t="shared" ca="1" si="23"/>
        <v>199.52</v>
      </c>
      <c r="H1396" s="42" t="s">
        <v>13</v>
      </c>
      <c r="I1396" s="47"/>
    </row>
    <row r="1397" spans="2:9" ht="12.75">
      <c r="B1397" s="38" t="s">
        <v>12</v>
      </c>
      <c r="C1397" s="39">
        <v>45433</v>
      </c>
      <c r="D1397" s="43">
        <v>0.61149756944444444</v>
      </c>
      <c r="E1397" s="44">
        <v>4</v>
      </c>
      <c r="F1397" s="46">
        <v>49.9</v>
      </c>
      <c r="G1397" s="41">
        <f t="shared" ca="1" si="23"/>
        <v>199.6</v>
      </c>
      <c r="H1397" s="42" t="s">
        <v>13</v>
      </c>
      <c r="I1397" s="47"/>
    </row>
    <row r="1398" spans="2:9" ht="12.75">
      <c r="B1398" s="38" t="s">
        <v>12</v>
      </c>
      <c r="C1398" s="39">
        <v>45433</v>
      </c>
      <c r="D1398" s="43">
        <v>0.61152037037037044</v>
      </c>
      <c r="E1398" s="44">
        <v>1</v>
      </c>
      <c r="F1398" s="46">
        <v>49.86</v>
      </c>
      <c r="G1398" s="41">
        <f t="shared" ca="1" si="23"/>
        <v>49.86</v>
      </c>
      <c r="H1398" s="42" t="s">
        <v>13</v>
      </c>
      <c r="I1398" s="47"/>
    </row>
    <row r="1399" spans="2:9" ht="12.75">
      <c r="B1399" s="38" t="s">
        <v>12</v>
      </c>
      <c r="C1399" s="39">
        <v>45433</v>
      </c>
      <c r="D1399" s="43">
        <v>0.61155428240740739</v>
      </c>
      <c r="E1399" s="44">
        <v>2</v>
      </c>
      <c r="F1399" s="46">
        <v>49.85</v>
      </c>
      <c r="G1399" s="41">
        <f t="shared" ca="1" si="23"/>
        <v>99.7</v>
      </c>
      <c r="H1399" s="42" t="s">
        <v>13</v>
      </c>
      <c r="I1399" s="47"/>
    </row>
    <row r="1400" spans="2:9" ht="12.75">
      <c r="B1400" s="38" t="s">
        <v>12</v>
      </c>
      <c r="C1400" s="39">
        <v>45433</v>
      </c>
      <c r="D1400" s="43">
        <v>0.61155428240740739</v>
      </c>
      <c r="E1400" s="44">
        <v>2</v>
      </c>
      <c r="F1400" s="46">
        <v>49.85</v>
      </c>
      <c r="G1400" s="41">
        <f t="shared" ca="1" si="23"/>
        <v>99.7</v>
      </c>
      <c r="H1400" s="42" t="s">
        <v>13</v>
      </c>
      <c r="I1400" s="47"/>
    </row>
    <row r="1401" spans="2:9" ht="12.75">
      <c r="B1401" s="38" t="s">
        <v>12</v>
      </c>
      <c r="C1401" s="39">
        <v>45433</v>
      </c>
      <c r="D1401" s="43">
        <v>0.61155555555555563</v>
      </c>
      <c r="E1401" s="44">
        <v>4</v>
      </c>
      <c r="F1401" s="46">
        <v>49.84</v>
      </c>
      <c r="G1401" s="41">
        <f t="shared" ca="1" si="23"/>
        <v>199.36</v>
      </c>
      <c r="H1401" s="42" t="s">
        <v>13</v>
      </c>
      <c r="I1401" s="47"/>
    </row>
    <row r="1402" spans="2:9" ht="12.75">
      <c r="B1402" s="38" t="s">
        <v>12</v>
      </c>
      <c r="C1402" s="39">
        <v>45433</v>
      </c>
      <c r="D1402" s="43">
        <v>0.61436840277777782</v>
      </c>
      <c r="E1402" s="44">
        <v>1</v>
      </c>
      <c r="F1402" s="46">
        <v>49.8</v>
      </c>
      <c r="G1402" s="41">
        <f t="shared" ca="1" si="23"/>
        <v>49.8</v>
      </c>
      <c r="H1402" s="42" t="s">
        <v>13</v>
      </c>
      <c r="I1402" s="47"/>
    </row>
    <row r="1403" spans="2:9" ht="12.75">
      <c r="B1403" s="38" t="s">
        <v>12</v>
      </c>
      <c r="C1403" s="39">
        <v>45433</v>
      </c>
      <c r="D1403" s="43">
        <v>0.61437175925925924</v>
      </c>
      <c r="E1403" s="44">
        <v>1</v>
      </c>
      <c r="F1403" s="46">
        <v>49.8</v>
      </c>
      <c r="G1403" s="41">
        <f t="shared" ca="1" si="23"/>
        <v>49.8</v>
      </c>
      <c r="H1403" s="42" t="s">
        <v>13</v>
      </c>
      <c r="I1403" s="47"/>
    </row>
    <row r="1404" spans="2:9" ht="12.75">
      <c r="B1404" s="38" t="s">
        <v>12</v>
      </c>
      <c r="C1404" s="39">
        <v>45433</v>
      </c>
      <c r="D1404" s="43">
        <v>0.61591064814814822</v>
      </c>
      <c r="E1404" s="44">
        <v>3</v>
      </c>
      <c r="F1404" s="46">
        <v>49.84</v>
      </c>
      <c r="G1404" s="41">
        <f t="shared" ca="1" si="23"/>
        <v>149.52000000000001</v>
      </c>
      <c r="H1404" s="42" t="s">
        <v>13</v>
      </c>
      <c r="I1404" s="47"/>
    </row>
    <row r="1405" spans="2:9" ht="12.75">
      <c r="B1405" s="38" t="s">
        <v>12</v>
      </c>
      <c r="C1405" s="39">
        <v>45433</v>
      </c>
      <c r="D1405" s="43">
        <v>0.61615995370370369</v>
      </c>
      <c r="E1405" s="44">
        <v>4</v>
      </c>
      <c r="F1405" s="46">
        <v>49.84</v>
      </c>
      <c r="G1405" s="41">
        <f t="shared" ca="1" si="23"/>
        <v>199.36</v>
      </c>
      <c r="H1405" s="42" t="s">
        <v>13</v>
      </c>
      <c r="I1405" s="47"/>
    </row>
    <row r="1406" spans="2:9" ht="12.75">
      <c r="B1406" s="38" t="s">
        <v>12</v>
      </c>
      <c r="C1406" s="39">
        <v>45433</v>
      </c>
      <c r="D1406" s="43">
        <v>0.61616018518518523</v>
      </c>
      <c r="E1406" s="44">
        <v>1</v>
      </c>
      <c r="F1406" s="46">
        <v>49.83</v>
      </c>
      <c r="G1406" s="41">
        <f t="shared" ca="1" si="23"/>
        <v>49.83</v>
      </c>
      <c r="H1406" s="42" t="s">
        <v>13</v>
      </c>
      <c r="I1406" s="47"/>
    </row>
    <row r="1407" spans="2:9" ht="12.75">
      <c r="B1407" s="38" t="s">
        <v>12</v>
      </c>
      <c r="C1407" s="39">
        <v>45433</v>
      </c>
      <c r="D1407" s="43">
        <v>0.61616018518518523</v>
      </c>
      <c r="E1407" s="44">
        <v>1</v>
      </c>
      <c r="F1407" s="46">
        <v>49.83</v>
      </c>
      <c r="G1407" s="41">
        <f t="shared" ca="1" si="23"/>
        <v>49.83</v>
      </c>
      <c r="H1407" s="42" t="s">
        <v>13</v>
      </c>
      <c r="I1407" s="47"/>
    </row>
    <row r="1408" spans="2:9" ht="12.75">
      <c r="B1408" s="38" t="s">
        <v>12</v>
      </c>
      <c r="C1408" s="39">
        <v>45433</v>
      </c>
      <c r="D1408" s="43">
        <v>0.61616018518518523</v>
      </c>
      <c r="E1408" s="44">
        <v>2</v>
      </c>
      <c r="F1408" s="46">
        <v>49.83</v>
      </c>
      <c r="G1408" s="41">
        <f t="shared" ca="1" si="23"/>
        <v>99.66</v>
      </c>
      <c r="H1408" s="42" t="s">
        <v>13</v>
      </c>
      <c r="I1408" s="47"/>
    </row>
    <row r="1409" spans="2:9" ht="12.75">
      <c r="B1409" s="38" t="s">
        <v>12</v>
      </c>
      <c r="C1409" s="39">
        <v>45433</v>
      </c>
      <c r="D1409" s="43">
        <v>0.61616018518518523</v>
      </c>
      <c r="E1409" s="44">
        <v>4</v>
      </c>
      <c r="F1409" s="46">
        <v>49.84</v>
      </c>
      <c r="G1409" s="41">
        <f t="shared" ca="1" si="23"/>
        <v>199.36</v>
      </c>
      <c r="H1409" s="42" t="s">
        <v>13</v>
      </c>
      <c r="I1409" s="47"/>
    </row>
    <row r="1410" spans="2:9" ht="12.75">
      <c r="B1410" s="38" t="s">
        <v>12</v>
      </c>
      <c r="C1410" s="39">
        <v>45433</v>
      </c>
      <c r="D1410" s="43">
        <v>0.61633981481481492</v>
      </c>
      <c r="E1410" s="44">
        <v>1</v>
      </c>
      <c r="F1410" s="46">
        <v>49.81</v>
      </c>
      <c r="G1410" s="41">
        <f t="shared" ca="1" si="23"/>
        <v>49.81</v>
      </c>
      <c r="H1410" s="42" t="s">
        <v>13</v>
      </c>
      <c r="I1410" s="47"/>
    </row>
    <row r="1411" spans="2:9" ht="12.75">
      <c r="B1411" s="38" t="s">
        <v>12</v>
      </c>
      <c r="C1411" s="39">
        <v>45433</v>
      </c>
      <c r="D1411" s="43">
        <v>0.61633981481481492</v>
      </c>
      <c r="E1411" s="44">
        <v>3</v>
      </c>
      <c r="F1411" s="46">
        <v>49.81</v>
      </c>
      <c r="G1411" s="41">
        <f t="shared" ca="1" si="23"/>
        <v>149.43</v>
      </c>
      <c r="H1411" s="42" t="s">
        <v>13</v>
      </c>
      <c r="I1411" s="47"/>
    </row>
    <row r="1412" spans="2:9" ht="12.75">
      <c r="B1412" s="38" t="s">
        <v>12</v>
      </c>
      <c r="C1412" s="39">
        <v>45433</v>
      </c>
      <c r="D1412" s="43">
        <v>0.61850891203703706</v>
      </c>
      <c r="E1412" s="44">
        <v>1</v>
      </c>
      <c r="F1412" s="46">
        <v>49.84</v>
      </c>
      <c r="G1412" s="41">
        <f t="shared" ca="1" si="23"/>
        <v>49.84</v>
      </c>
      <c r="H1412" s="42" t="s">
        <v>13</v>
      </c>
      <c r="I1412" s="47"/>
    </row>
    <row r="1413" spans="2:9" ht="12.75">
      <c r="B1413" s="38" t="s">
        <v>12</v>
      </c>
      <c r="C1413" s="39">
        <v>45433</v>
      </c>
      <c r="D1413" s="43">
        <v>0.61850891203703706</v>
      </c>
      <c r="E1413" s="44">
        <v>1</v>
      </c>
      <c r="F1413" s="46">
        <v>49.84</v>
      </c>
      <c r="G1413" s="41">
        <f t="shared" ca="1" si="23"/>
        <v>49.84</v>
      </c>
      <c r="H1413" s="42" t="s">
        <v>13</v>
      </c>
      <c r="I1413" s="47"/>
    </row>
    <row r="1414" spans="2:9" ht="12.75">
      <c r="B1414" s="38" t="s">
        <v>12</v>
      </c>
      <c r="C1414" s="39">
        <v>45433</v>
      </c>
      <c r="D1414" s="43">
        <v>0.61850891203703706</v>
      </c>
      <c r="E1414" s="44">
        <v>1</v>
      </c>
      <c r="F1414" s="46">
        <v>49.84</v>
      </c>
      <c r="G1414" s="41">
        <f t="shared" ca="1" si="23"/>
        <v>49.84</v>
      </c>
      <c r="H1414" s="42" t="s">
        <v>13</v>
      </c>
      <c r="I1414" s="47"/>
    </row>
    <row r="1415" spans="2:9" ht="12.75">
      <c r="B1415" s="38" t="s">
        <v>12</v>
      </c>
      <c r="C1415" s="39">
        <v>45433</v>
      </c>
      <c r="D1415" s="43">
        <v>0.61850891203703706</v>
      </c>
      <c r="E1415" s="44">
        <v>3</v>
      </c>
      <c r="F1415" s="46">
        <v>49.85</v>
      </c>
      <c r="G1415" s="41">
        <f t="shared" ca="1" si="23"/>
        <v>149.55000000000001</v>
      </c>
      <c r="H1415" s="42" t="s">
        <v>13</v>
      </c>
      <c r="I1415" s="47"/>
    </row>
    <row r="1416" spans="2:9" ht="12.75">
      <c r="B1416" s="38" t="s">
        <v>12</v>
      </c>
      <c r="C1416" s="39">
        <v>45433</v>
      </c>
      <c r="D1416" s="43">
        <v>0.6185177083333333</v>
      </c>
      <c r="E1416" s="44">
        <v>1</v>
      </c>
      <c r="F1416" s="46">
        <v>49.85</v>
      </c>
      <c r="G1416" s="41">
        <f t="shared" ca="1" si="23"/>
        <v>49.85</v>
      </c>
      <c r="H1416" s="42" t="s">
        <v>13</v>
      </c>
      <c r="I1416" s="47"/>
    </row>
    <row r="1417" spans="2:9" ht="12.75">
      <c r="B1417" s="38" t="s">
        <v>12</v>
      </c>
      <c r="C1417" s="39">
        <v>45433</v>
      </c>
      <c r="D1417" s="43">
        <v>0.6185177083333333</v>
      </c>
      <c r="E1417" s="44">
        <v>3</v>
      </c>
      <c r="F1417" s="46">
        <v>49.85</v>
      </c>
      <c r="G1417" s="41">
        <f t="shared" ca="1" si="23"/>
        <v>149.55000000000001</v>
      </c>
      <c r="H1417" s="42" t="s">
        <v>13</v>
      </c>
      <c r="I1417" s="47"/>
    </row>
    <row r="1418" spans="2:9" ht="12.75">
      <c r="B1418" s="38" t="s">
        <v>12</v>
      </c>
      <c r="C1418" s="39">
        <v>45433</v>
      </c>
      <c r="D1418" s="43">
        <v>0.61940486111111115</v>
      </c>
      <c r="E1418" s="44">
        <v>1</v>
      </c>
      <c r="F1418" s="46">
        <v>49.86</v>
      </c>
      <c r="G1418" s="41">
        <f t="shared" ca="1" si="23"/>
        <v>49.86</v>
      </c>
      <c r="H1418" s="42" t="s">
        <v>13</v>
      </c>
      <c r="I1418" s="47"/>
    </row>
    <row r="1419" spans="2:9" ht="12.75">
      <c r="B1419" s="38" t="s">
        <v>12</v>
      </c>
      <c r="C1419" s="39">
        <v>45433</v>
      </c>
      <c r="D1419" s="43">
        <v>0.61940486111111115</v>
      </c>
      <c r="E1419" s="44">
        <v>3</v>
      </c>
      <c r="F1419" s="46">
        <v>49.86</v>
      </c>
      <c r="G1419" s="41">
        <f t="shared" ca="1" si="23"/>
        <v>149.57999999999998</v>
      </c>
      <c r="H1419" s="42" t="s">
        <v>13</v>
      </c>
      <c r="I1419" s="47"/>
    </row>
    <row r="1420" spans="2:9" ht="12.75">
      <c r="B1420" s="38" t="s">
        <v>12</v>
      </c>
      <c r="C1420" s="39">
        <v>45433</v>
      </c>
      <c r="D1420" s="43">
        <v>0.61940497685185192</v>
      </c>
      <c r="E1420" s="44">
        <v>5</v>
      </c>
      <c r="F1420" s="46">
        <v>49.86</v>
      </c>
      <c r="G1420" s="41">
        <f t="shared" ca="1" si="23"/>
        <v>249.3</v>
      </c>
      <c r="H1420" s="42" t="s">
        <v>13</v>
      </c>
      <c r="I1420" s="47"/>
    </row>
    <row r="1421" spans="2:9" ht="12.75">
      <c r="B1421" s="38" t="s">
        <v>12</v>
      </c>
      <c r="C1421" s="39">
        <v>45433</v>
      </c>
      <c r="D1421" s="43">
        <v>0.62085081018518529</v>
      </c>
      <c r="E1421" s="44">
        <v>1</v>
      </c>
      <c r="F1421" s="46">
        <v>49.85</v>
      </c>
      <c r="G1421" s="41">
        <f t="shared" ca="1" si="23"/>
        <v>49.85</v>
      </c>
      <c r="H1421" s="42" t="s">
        <v>13</v>
      </c>
      <c r="I1421" s="47"/>
    </row>
    <row r="1422" spans="2:9" ht="12.75">
      <c r="B1422" s="38" t="s">
        <v>12</v>
      </c>
      <c r="C1422" s="39">
        <v>45433</v>
      </c>
      <c r="D1422" s="43">
        <v>0.62085081018518529</v>
      </c>
      <c r="E1422" s="44">
        <v>1</v>
      </c>
      <c r="F1422" s="46">
        <v>49.85</v>
      </c>
      <c r="G1422" s="41">
        <f t="shared" ca="1" si="23"/>
        <v>49.85</v>
      </c>
      <c r="H1422" s="42" t="s">
        <v>13</v>
      </c>
      <c r="I1422" s="47"/>
    </row>
    <row r="1423" spans="2:9" ht="12.75">
      <c r="B1423" s="38" t="s">
        <v>12</v>
      </c>
      <c r="C1423" s="39">
        <v>45433</v>
      </c>
      <c r="D1423" s="43">
        <v>0.62085081018518529</v>
      </c>
      <c r="E1423" s="44">
        <v>2</v>
      </c>
      <c r="F1423" s="46">
        <v>49.85</v>
      </c>
      <c r="G1423" s="41">
        <f t="shared" ca="1" si="23"/>
        <v>99.7</v>
      </c>
      <c r="H1423" s="42" t="s">
        <v>13</v>
      </c>
      <c r="I1423" s="47"/>
    </row>
    <row r="1424" spans="2:9" ht="12.75">
      <c r="B1424" s="38" t="s">
        <v>12</v>
      </c>
      <c r="C1424" s="39">
        <v>45433</v>
      </c>
      <c r="D1424" s="43">
        <v>0.62085081018518529</v>
      </c>
      <c r="E1424" s="44">
        <v>2</v>
      </c>
      <c r="F1424" s="46">
        <v>49.85</v>
      </c>
      <c r="G1424" s="41">
        <f t="shared" ca="1" si="23"/>
        <v>99.7</v>
      </c>
      <c r="H1424" s="42" t="s">
        <v>13</v>
      </c>
      <c r="I1424" s="47"/>
    </row>
    <row r="1425" spans="2:9" ht="12.75">
      <c r="B1425" s="38" t="s">
        <v>12</v>
      </c>
      <c r="C1425" s="39">
        <v>45433</v>
      </c>
      <c r="D1425" s="43">
        <v>0.62085081018518529</v>
      </c>
      <c r="E1425" s="44">
        <v>4</v>
      </c>
      <c r="F1425" s="46">
        <v>49.85</v>
      </c>
      <c r="G1425" s="41">
        <f t="shared" ref="G1425:G1488" ca="1" si="24">E1425*F1425</f>
        <v>199.4</v>
      </c>
      <c r="H1425" s="42" t="s">
        <v>13</v>
      </c>
      <c r="I1425" s="47"/>
    </row>
    <row r="1426" spans="2:9" ht="12.75">
      <c r="B1426" s="38" t="s">
        <v>12</v>
      </c>
      <c r="C1426" s="39">
        <v>45433</v>
      </c>
      <c r="D1426" s="43">
        <v>0.62085081018518529</v>
      </c>
      <c r="E1426" s="44">
        <v>4</v>
      </c>
      <c r="F1426" s="46">
        <v>49.85</v>
      </c>
      <c r="G1426" s="41">
        <f t="shared" ca="1" si="24"/>
        <v>199.4</v>
      </c>
      <c r="H1426" s="42" t="s">
        <v>13</v>
      </c>
      <c r="I1426" s="47"/>
    </row>
    <row r="1427" spans="2:9" ht="12.75">
      <c r="B1427" s="38" t="s">
        <v>12</v>
      </c>
      <c r="C1427" s="39">
        <v>45433</v>
      </c>
      <c r="D1427" s="43">
        <v>0.62130648148148149</v>
      </c>
      <c r="E1427" s="44">
        <v>1</v>
      </c>
      <c r="F1427" s="46">
        <v>49.84</v>
      </c>
      <c r="G1427" s="41">
        <f t="shared" ca="1" si="24"/>
        <v>49.84</v>
      </c>
      <c r="H1427" s="42" t="s">
        <v>13</v>
      </c>
      <c r="I1427" s="47"/>
    </row>
    <row r="1428" spans="2:9" ht="12.75">
      <c r="B1428" s="38" t="s">
        <v>12</v>
      </c>
      <c r="C1428" s="39">
        <v>45433</v>
      </c>
      <c r="D1428" s="43">
        <v>0.62246203703703706</v>
      </c>
      <c r="E1428" s="44">
        <v>2</v>
      </c>
      <c r="F1428" s="46">
        <v>49.81</v>
      </c>
      <c r="G1428" s="41">
        <f t="shared" ca="1" si="24"/>
        <v>99.62</v>
      </c>
      <c r="H1428" s="42" t="s">
        <v>13</v>
      </c>
      <c r="I1428" s="47"/>
    </row>
    <row r="1429" spans="2:9" ht="12.75">
      <c r="B1429" s="38" t="s">
        <v>12</v>
      </c>
      <c r="C1429" s="39">
        <v>45433</v>
      </c>
      <c r="D1429" s="43">
        <v>0.6224736111111111</v>
      </c>
      <c r="E1429" s="44">
        <v>2</v>
      </c>
      <c r="F1429" s="46">
        <v>49.8</v>
      </c>
      <c r="G1429" s="41">
        <f t="shared" ca="1" si="24"/>
        <v>99.6</v>
      </c>
      <c r="H1429" s="42" t="s">
        <v>13</v>
      </c>
      <c r="I1429" s="47"/>
    </row>
    <row r="1430" spans="2:9" ht="12.75">
      <c r="B1430" s="38" t="s">
        <v>12</v>
      </c>
      <c r="C1430" s="39">
        <v>45433</v>
      </c>
      <c r="D1430" s="43">
        <v>0.6224736111111111</v>
      </c>
      <c r="E1430" s="44">
        <v>3</v>
      </c>
      <c r="F1430" s="46">
        <v>49.8</v>
      </c>
      <c r="G1430" s="41">
        <f t="shared" ca="1" si="24"/>
        <v>149.39999999999998</v>
      </c>
      <c r="H1430" s="42" t="s">
        <v>13</v>
      </c>
      <c r="I1430" s="47"/>
    </row>
    <row r="1431" spans="2:9" ht="12.75">
      <c r="B1431" s="38" t="s">
        <v>12</v>
      </c>
      <c r="C1431" s="39">
        <v>45433</v>
      </c>
      <c r="D1431" s="43">
        <v>0.6224736111111111</v>
      </c>
      <c r="E1431" s="44">
        <v>3</v>
      </c>
      <c r="F1431" s="46">
        <v>49.8</v>
      </c>
      <c r="G1431" s="41">
        <f t="shared" ca="1" si="24"/>
        <v>149.39999999999998</v>
      </c>
      <c r="H1431" s="42" t="s">
        <v>13</v>
      </c>
      <c r="I1431" s="47"/>
    </row>
    <row r="1432" spans="2:9" ht="12.75">
      <c r="B1432" s="38" t="s">
        <v>12</v>
      </c>
      <c r="C1432" s="39">
        <v>45433</v>
      </c>
      <c r="D1432" s="43">
        <v>0.6224736111111111</v>
      </c>
      <c r="E1432" s="44">
        <v>3</v>
      </c>
      <c r="F1432" s="46">
        <v>49.8</v>
      </c>
      <c r="G1432" s="41">
        <f t="shared" ca="1" si="24"/>
        <v>149.39999999999998</v>
      </c>
      <c r="H1432" s="42" t="s">
        <v>13</v>
      </c>
      <c r="I1432" s="47"/>
    </row>
    <row r="1433" spans="2:9" ht="12.75">
      <c r="B1433" s="38" t="s">
        <v>12</v>
      </c>
      <c r="C1433" s="39">
        <v>45433</v>
      </c>
      <c r="D1433" s="43">
        <v>0.6233981481481482</v>
      </c>
      <c r="E1433" s="44">
        <v>1</v>
      </c>
      <c r="F1433" s="46">
        <v>49.79</v>
      </c>
      <c r="G1433" s="41">
        <f t="shared" ca="1" si="24"/>
        <v>49.79</v>
      </c>
      <c r="H1433" s="42" t="s">
        <v>13</v>
      </c>
      <c r="I1433" s="47"/>
    </row>
    <row r="1434" spans="2:9" ht="12.75">
      <c r="B1434" s="38" t="s">
        <v>12</v>
      </c>
      <c r="C1434" s="39">
        <v>45433</v>
      </c>
      <c r="D1434" s="43">
        <v>0.6233981481481482</v>
      </c>
      <c r="E1434" s="44">
        <v>2</v>
      </c>
      <c r="F1434" s="46">
        <v>49.79</v>
      </c>
      <c r="G1434" s="41">
        <f t="shared" ca="1" si="24"/>
        <v>99.58</v>
      </c>
      <c r="H1434" s="42" t="s">
        <v>13</v>
      </c>
      <c r="I1434" s="47"/>
    </row>
    <row r="1435" spans="2:9" ht="12.75">
      <c r="B1435" s="38" t="s">
        <v>12</v>
      </c>
      <c r="C1435" s="39">
        <v>45433</v>
      </c>
      <c r="D1435" s="43">
        <v>0.6233981481481482</v>
      </c>
      <c r="E1435" s="44">
        <v>2</v>
      </c>
      <c r="F1435" s="46">
        <v>49.79</v>
      </c>
      <c r="G1435" s="41">
        <f t="shared" ca="1" si="24"/>
        <v>99.58</v>
      </c>
      <c r="H1435" s="42" t="s">
        <v>13</v>
      </c>
      <c r="I1435" s="47"/>
    </row>
    <row r="1436" spans="2:9" ht="12.75">
      <c r="B1436" s="38" t="s">
        <v>12</v>
      </c>
      <c r="C1436" s="39">
        <v>45433</v>
      </c>
      <c r="D1436" s="43">
        <v>0.6233981481481482</v>
      </c>
      <c r="E1436" s="44">
        <v>2</v>
      </c>
      <c r="F1436" s="46">
        <v>49.79</v>
      </c>
      <c r="G1436" s="41">
        <f t="shared" ca="1" si="24"/>
        <v>99.58</v>
      </c>
      <c r="H1436" s="42" t="s">
        <v>13</v>
      </c>
      <c r="I1436" s="47"/>
    </row>
    <row r="1437" spans="2:9" ht="12.75">
      <c r="B1437" s="38" t="s">
        <v>12</v>
      </c>
      <c r="C1437" s="39">
        <v>45433</v>
      </c>
      <c r="D1437" s="43">
        <v>0.6233981481481482</v>
      </c>
      <c r="E1437" s="44">
        <v>4</v>
      </c>
      <c r="F1437" s="46">
        <v>49.79</v>
      </c>
      <c r="G1437" s="41">
        <f t="shared" ca="1" si="24"/>
        <v>199.16</v>
      </c>
      <c r="H1437" s="42" t="s">
        <v>13</v>
      </c>
      <c r="I1437" s="47"/>
    </row>
    <row r="1438" spans="2:9" ht="12.75">
      <c r="B1438" s="38" t="s">
        <v>12</v>
      </c>
      <c r="C1438" s="39">
        <v>45433</v>
      </c>
      <c r="D1438" s="43">
        <v>0.62342094907407408</v>
      </c>
      <c r="E1438" s="44">
        <v>1</v>
      </c>
      <c r="F1438" s="46">
        <v>49.78</v>
      </c>
      <c r="G1438" s="41">
        <f t="shared" ca="1" si="24"/>
        <v>49.78</v>
      </c>
      <c r="H1438" s="42" t="s">
        <v>13</v>
      </c>
      <c r="I1438" s="47"/>
    </row>
    <row r="1439" spans="2:9" ht="12.75">
      <c r="B1439" s="38" t="s">
        <v>12</v>
      </c>
      <c r="C1439" s="39">
        <v>45433</v>
      </c>
      <c r="D1439" s="43">
        <v>0.62385081018518518</v>
      </c>
      <c r="E1439" s="44">
        <v>1</v>
      </c>
      <c r="F1439" s="46">
        <v>49.76</v>
      </c>
      <c r="G1439" s="41">
        <f t="shared" ca="1" si="24"/>
        <v>49.76</v>
      </c>
      <c r="H1439" s="42" t="s">
        <v>13</v>
      </c>
      <c r="I1439" s="47"/>
    </row>
    <row r="1440" spans="2:9" ht="12.75">
      <c r="B1440" s="38" t="s">
        <v>12</v>
      </c>
      <c r="C1440" s="39">
        <v>45433</v>
      </c>
      <c r="D1440" s="43">
        <v>0.62385081018518518</v>
      </c>
      <c r="E1440" s="44">
        <v>2</v>
      </c>
      <c r="F1440" s="46">
        <v>49.76</v>
      </c>
      <c r="G1440" s="41">
        <f t="shared" ca="1" si="24"/>
        <v>99.52</v>
      </c>
      <c r="H1440" s="42" t="s">
        <v>13</v>
      </c>
      <c r="I1440" s="47"/>
    </row>
    <row r="1441" spans="2:9" ht="12.75">
      <c r="B1441" s="38" t="s">
        <v>12</v>
      </c>
      <c r="C1441" s="39">
        <v>45433</v>
      </c>
      <c r="D1441" s="43">
        <v>0.62502696759259257</v>
      </c>
      <c r="E1441" s="44">
        <v>1</v>
      </c>
      <c r="F1441" s="46">
        <v>49.77</v>
      </c>
      <c r="G1441" s="41">
        <f t="shared" ca="1" si="24"/>
        <v>49.77</v>
      </c>
      <c r="H1441" s="42" t="s">
        <v>13</v>
      </c>
      <c r="I1441" s="47"/>
    </row>
    <row r="1442" spans="2:9" ht="12.75">
      <c r="B1442" s="38" t="s">
        <v>12</v>
      </c>
      <c r="C1442" s="39">
        <v>45433</v>
      </c>
      <c r="D1442" s="43">
        <v>0.62502696759259257</v>
      </c>
      <c r="E1442" s="44">
        <v>4</v>
      </c>
      <c r="F1442" s="46">
        <v>49.77</v>
      </c>
      <c r="G1442" s="41">
        <f t="shared" ca="1" si="24"/>
        <v>199.08</v>
      </c>
      <c r="H1442" s="42" t="s">
        <v>13</v>
      </c>
      <c r="I1442" s="47"/>
    </row>
    <row r="1443" spans="2:9" ht="12.75">
      <c r="B1443" s="38" t="s">
        <v>12</v>
      </c>
      <c r="C1443" s="39">
        <v>45433</v>
      </c>
      <c r="D1443" s="43">
        <v>0.62502708333333334</v>
      </c>
      <c r="E1443" s="44">
        <v>1</v>
      </c>
      <c r="F1443" s="46">
        <v>49.76</v>
      </c>
      <c r="G1443" s="41">
        <f t="shared" ca="1" si="24"/>
        <v>49.76</v>
      </c>
      <c r="H1443" s="42" t="s">
        <v>13</v>
      </c>
      <c r="I1443" s="47"/>
    </row>
    <row r="1444" spans="2:9" ht="12.75">
      <c r="B1444" s="38" t="s">
        <v>12</v>
      </c>
      <c r="C1444" s="39">
        <v>45433</v>
      </c>
      <c r="D1444" s="43">
        <v>0.62502708333333334</v>
      </c>
      <c r="E1444" s="44">
        <v>1</v>
      </c>
      <c r="F1444" s="46">
        <v>49.76</v>
      </c>
      <c r="G1444" s="41">
        <f t="shared" ca="1" si="24"/>
        <v>49.76</v>
      </c>
      <c r="H1444" s="42" t="s">
        <v>13</v>
      </c>
      <c r="I1444" s="47"/>
    </row>
    <row r="1445" spans="2:9" ht="12.75">
      <c r="B1445" s="38" t="s">
        <v>12</v>
      </c>
      <c r="C1445" s="39">
        <v>45433</v>
      </c>
      <c r="D1445" s="43">
        <v>0.62502870370370367</v>
      </c>
      <c r="E1445" s="44">
        <v>1</v>
      </c>
      <c r="F1445" s="46">
        <v>49.75</v>
      </c>
      <c r="G1445" s="41">
        <f t="shared" ca="1" si="24"/>
        <v>49.75</v>
      </c>
      <c r="H1445" s="42" t="s">
        <v>13</v>
      </c>
      <c r="I1445" s="47"/>
    </row>
    <row r="1446" spans="2:9" ht="12.75">
      <c r="B1446" s="38" t="s">
        <v>12</v>
      </c>
      <c r="C1446" s="39">
        <v>45433</v>
      </c>
      <c r="D1446" s="43">
        <v>0.6250296296296296</v>
      </c>
      <c r="E1446" s="44">
        <v>1</v>
      </c>
      <c r="F1446" s="46">
        <v>49.74</v>
      </c>
      <c r="G1446" s="41">
        <f t="shared" ca="1" si="24"/>
        <v>49.74</v>
      </c>
      <c r="H1446" s="42" t="s">
        <v>13</v>
      </c>
      <c r="I1446" s="47"/>
    </row>
    <row r="1447" spans="2:9" ht="12.75">
      <c r="B1447" s="38" t="s">
        <v>12</v>
      </c>
      <c r="C1447" s="39">
        <v>45433</v>
      </c>
      <c r="D1447" s="43">
        <v>0.62508877314814826</v>
      </c>
      <c r="E1447" s="44">
        <v>25</v>
      </c>
      <c r="F1447" s="46">
        <v>49.71</v>
      </c>
      <c r="G1447" s="41">
        <f t="shared" ca="1" si="24"/>
        <v>1242.75</v>
      </c>
      <c r="H1447" s="42" t="s">
        <v>13</v>
      </c>
      <c r="I1447" s="47"/>
    </row>
    <row r="1448" spans="2:9" ht="12.75">
      <c r="B1448" s="38" t="s">
        <v>12</v>
      </c>
      <c r="C1448" s="39">
        <v>45433</v>
      </c>
      <c r="D1448" s="43">
        <v>0.62720694444444447</v>
      </c>
      <c r="E1448" s="44">
        <v>1</v>
      </c>
      <c r="F1448" s="46">
        <v>49.77</v>
      </c>
      <c r="G1448" s="41">
        <f t="shared" ca="1" si="24"/>
        <v>49.77</v>
      </c>
      <c r="H1448" s="42" t="s">
        <v>13</v>
      </c>
      <c r="I1448" s="47"/>
    </row>
    <row r="1449" spans="2:9" ht="12.75">
      <c r="B1449" s="38" t="s">
        <v>12</v>
      </c>
      <c r="C1449" s="39">
        <v>45433</v>
      </c>
      <c r="D1449" s="43">
        <v>0.62720694444444447</v>
      </c>
      <c r="E1449" s="44">
        <v>2</v>
      </c>
      <c r="F1449" s="46">
        <v>49.77</v>
      </c>
      <c r="G1449" s="41">
        <f t="shared" ca="1" si="24"/>
        <v>99.54</v>
      </c>
      <c r="H1449" s="42" t="s">
        <v>13</v>
      </c>
      <c r="I1449" s="47"/>
    </row>
    <row r="1450" spans="2:9" ht="12.75">
      <c r="B1450" s="38" t="s">
        <v>12</v>
      </c>
      <c r="C1450" s="39">
        <v>45433</v>
      </c>
      <c r="D1450" s="43">
        <v>0.62720694444444447</v>
      </c>
      <c r="E1450" s="44">
        <v>5</v>
      </c>
      <c r="F1450" s="46">
        <v>49.77</v>
      </c>
      <c r="G1450" s="41">
        <f t="shared" ca="1" si="24"/>
        <v>248.85000000000002</v>
      </c>
      <c r="H1450" s="42" t="s">
        <v>13</v>
      </c>
      <c r="I1450" s="47"/>
    </row>
    <row r="1451" spans="2:9" ht="12.75">
      <c r="B1451" s="38" t="s">
        <v>12</v>
      </c>
      <c r="C1451" s="39">
        <v>45433</v>
      </c>
      <c r="D1451" s="43">
        <v>0.62723761574074077</v>
      </c>
      <c r="E1451" s="44">
        <v>1</v>
      </c>
      <c r="F1451" s="46">
        <v>49.77</v>
      </c>
      <c r="G1451" s="41">
        <f t="shared" ca="1" si="24"/>
        <v>49.77</v>
      </c>
      <c r="H1451" s="42" t="s">
        <v>13</v>
      </c>
      <c r="I1451" s="47"/>
    </row>
    <row r="1452" spans="2:9" ht="12.75">
      <c r="B1452" s="38" t="s">
        <v>12</v>
      </c>
      <c r="C1452" s="39">
        <v>45433</v>
      </c>
      <c r="D1452" s="43">
        <v>0.62727083333333344</v>
      </c>
      <c r="E1452" s="44">
        <v>5</v>
      </c>
      <c r="F1452" s="46">
        <v>49.77</v>
      </c>
      <c r="G1452" s="41">
        <f t="shared" ca="1" si="24"/>
        <v>248.85000000000002</v>
      </c>
      <c r="H1452" s="42" t="s">
        <v>13</v>
      </c>
      <c r="I1452" s="47"/>
    </row>
    <row r="1453" spans="2:9" ht="12.75">
      <c r="B1453" s="38" t="s">
        <v>12</v>
      </c>
      <c r="C1453" s="39">
        <v>45433</v>
      </c>
      <c r="D1453" s="43">
        <v>0.62800995370370372</v>
      </c>
      <c r="E1453" s="44">
        <v>1</v>
      </c>
      <c r="F1453" s="46">
        <v>49.76</v>
      </c>
      <c r="G1453" s="41">
        <f t="shared" ca="1" si="24"/>
        <v>49.76</v>
      </c>
      <c r="H1453" s="42" t="s">
        <v>13</v>
      </c>
      <c r="I1453" s="47"/>
    </row>
    <row r="1454" spans="2:9" ht="12.75">
      <c r="B1454" s="38" t="s">
        <v>12</v>
      </c>
      <c r="C1454" s="39">
        <v>45433</v>
      </c>
      <c r="D1454" s="43">
        <v>0.62801006944444449</v>
      </c>
      <c r="E1454" s="44">
        <v>1</v>
      </c>
      <c r="F1454" s="46">
        <v>49.75</v>
      </c>
      <c r="G1454" s="41">
        <f t="shared" ca="1" si="24"/>
        <v>49.75</v>
      </c>
      <c r="H1454" s="42" t="s">
        <v>13</v>
      </c>
      <c r="I1454" s="47"/>
    </row>
    <row r="1455" spans="2:9" ht="12.75">
      <c r="B1455" s="38" t="s">
        <v>12</v>
      </c>
      <c r="C1455" s="39">
        <v>45433</v>
      </c>
      <c r="D1455" s="43">
        <v>0.62970162037037047</v>
      </c>
      <c r="E1455" s="44">
        <v>4</v>
      </c>
      <c r="F1455" s="46">
        <v>49.79</v>
      </c>
      <c r="G1455" s="41">
        <f t="shared" ca="1" si="24"/>
        <v>199.16</v>
      </c>
      <c r="H1455" s="42" t="s">
        <v>13</v>
      </c>
      <c r="I1455" s="47"/>
    </row>
    <row r="1456" spans="2:9" ht="12.75">
      <c r="B1456" s="38" t="s">
        <v>12</v>
      </c>
      <c r="C1456" s="39">
        <v>45433</v>
      </c>
      <c r="D1456" s="43">
        <v>0.6356563657407408</v>
      </c>
      <c r="E1456" s="44">
        <v>2</v>
      </c>
      <c r="F1456" s="46">
        <v>49.79</v>
      </c>
      <c r="G1456" s="41">
        <f t="shared" ca="1" si="24"/>
        <v>99.58</v>
      </c>
      <c r="H1456" s="42" t="s">
        <v>13</v>
      </c>
      <c r="I1456" s="47"/>
    </row>
    <row r="1457" spans="2:9" ht="12.75">
      <c r="B1457" s="38" t="s">
        <v>12</v>
      </c>
      <c r="C1457" s="39">
        <v>45433</v>
      </c>
      <c r="D1457" s="43">
        <v>0.6356563657407408</v>
      </c>
      <c r="E1457" s="44">
        <v>4</v>
      </c>
      <c r="F1457" s="46">
        <v>49.79</v>
      </c>
      <c r="G1457" s="41">
        <f t="shared" ca="1" si="24"/>
        <v>199.16</v>
      </c>
      <c r="H1457" s="42" t="s">
        <v>13</v>
      </c>
      <c r="I1457" s="47"/>
    </row>
    <row r="1458" spans="2:9" ht="12.75">
      <c r="B1458" s="38" t="s">
        <v>12</v>
      </c>
      <c r="C1458" s="39">
        <v>45433</v>
      </c>
      <c r="D1458" s="43">
        <v>0.6356563657407408</v>
      </c>
      <c r="E1458" s="44">
        <v>4</v>
      </c>
      <c r="F1458" s="46">
        <v>49.79</v>
      </c>
      <c r="G1458" s="41">
        <f t="shared" ca="1" si="24"/>
        <v>199.16</v>
      </c>
      <c r="H1458" s="42" t="s">
        <v>13</v>
      </c>
      <c r="I1458" s="47"/>
    </row>
    <row r="1459" spans="2:9" ht="12.75">
      <c r="B1459" s="38" t="s">
        <v>12</v>
      </c>
      <c r="C1459" s="39">
        <v>45433</v>
      </c>
      <c r="D1459" s="43">
        <v>0.6356563657407408</v>
      </c>
      <c r="E1459" s="44">
        <v>5</v>
      </c>
      <c r="F1459" s="46">
        <v>49.79</v>
      </c>
      <c r="G1459" s="41">
        <f t="shared" ca="1" si="24"/>
        <v>248.95</v>
      </c>
      <c r="H1459" s="42" t="s">
        <v>13</v>
      </c>
      <c r="I1459" s="47"/>
    </row>
    <row r="1460" spans="2:9" ht="12.75">
      <c r="B1460" s="38" t="s">
        <v>12</v>
      </c>
      <c r="C1460" s="39">
        <v>45433</v>
      </c>
      <c r="D1460" s="43">
        <v>0.63605347222222219</v>
      </c>
      <c r="E1460" s="44">
        <v>2</v>
      </c>
      <c r="F1460" s="46">
        <v>49.82</v>
      </c>
      <c r="G1460" s="41">
        <f t="shared" ca="1" si="24"/>
        <v>99.64</v>
      </c>
      <c r="H1460" s="42" t="s">
        <v>13</v>
      </c>
      <c r="I1460" s="47"/>
    </row>
    <row r="1461" spans="2:9" ht="12.75">
      <c r="B1461" s="38" t="s">
        <v>12</v>
      </c>
      <c r="C1461" s="39">
        <v>45433</v>
      </c>
      <c r="D1461" s="43">
        <v>0.63605347222222219</v>
      </c>
      <c r="E1461" s="44">
        <v>3</v>
      </c>
      <c r="F1461" s="46">
        <v>49.82</v>
      </c>
      <c r="G1461" s="41">
        <f t="shared" ca="1" si="24"/>
        <v>149.46</v>
      </c>
      <c r="H1461" s="42" t="s">
        <v>13</v>
      </c>
      <c r="I1461" s="47"/>
    </row>
    <row r="1462" spans="2:9" ht="12.75">
      <c r="B1462" s="38" t="s">
        <v>12</v>
      </c>
      <c r="C1462" s="39">
        <v>45433</v>
      </c>
      <c r="D1462" s="43">
        <v>0.63605347222222219</v>
      </c>
      <c r="E1462" s="44">
        <v>4</v>
      </c>
      <c r="F1462" s="46">
        <v>49.82</v>
      </c>
      <c r="G1462" s="41">
        <f t="shared" ca="1" si="24"/>
        <v>199.28</v>
      </c>
      <c r="H1462" s="42" t="s">
        <v>13</v>
      </c>
      <c r="I1462" s="47"/>
    </row>
    <row r="1463" spans="2:9" ht="12.75">
      <c r="B1463" s="38" t="s">
        <v>12</v>
      </c>
      <c r="C1463" s="39">
        <v>45433</v>
      </c>
      <c r="D1463" s="43">
        <v>0.6363509259259259</v>
      </c>
      <c r="E1463" s="44">
        <v>2</v>
      </c>
      <c r="F1463" s="46">
        <v>49.82</v>
      </c>
      <c r="G1463" s="41">
        <f t="shared" ca="1" si="24"/>
        <v>99.64</v>
      </c>
      <c r="H1463" s="42" t="s">
        <v>13</v>
      </c>
      <c r="I1463" s="47"/>
    </row>
    <row r="1464" spans="2:9" ht="12.75">
      <c r="B1464" s="38" t="s">
        <v>12</v>
      </c>
      <c r="C1464" s="39">
        <v>45433</v>
      </c>
      <c r="D1464" s="43">
        <v>0.63679050925925929</v>
      </c>
      <c r="E1464" s="44">
        <v>1</v>
      </c>
      <c r="F1464" s="46">
        <v>49.78</v>
      </c>
      <c r="G1464" s="41">
        <f t="shared" ca="1" si="24"/>
        <v>49.78</v>
      </c>
      <c r="H1464" s="42" t="s">
        <v>13</v>
      </c>
      <c r="I1464" s="47"/>
    </row>
    <row r="1465" spans="2:9" ht="12.75">
      <c r="B1465" s="38" t="s">
        <v>12</v>
      </c>
      <c r="C1465" s="39">
        <v>45433</v>
      </c>
      <c r="D1465" s="43">
        <v>0.63679050925925929</v>
      </c>
      <c r="E1465" s="44">
        <v>1</v>
      </c>
      <c r="F1465" s="46">
        <v>49.77</v>
      </c>
      <c r="G1465" s="41">
        <f t="shared" ca="1" si="24"/>
        <v>49.77</v>
      </c>
      <c r="H1465" s="42" t="s">
        <v>13</v>
      </c>
      <c r="I1465" s="47"/>
    </row>
    <row r="1466" spans="2:9" ht="12.75">
      <c r="B1466" s="38" t="s">
        <v>12</v>
      </c>
      <c r="C1466" s="39">
        <v>45433</v>
      </c>
      <c r="D1466" s="43">
        <v>0.63679050925925929</v>
      </c>
      <c r="E1466" s="44">
        <v>1</v>
      </c>
      <c r="F1466" s="46">
        <v>49.77</v>
      </c>
      <c r="G1466" s="41">
        <f t="shared" ca="1" si="24"/>
        <v>49.77</v>
      </c>
      <c r="H1466" s="42" t="s">
        <v>13</v>
      </c>
      <c r="I1466" s="47"/>
    </row>
    <row r="1467" spans="2:9" ht="12.75">
      <c r="B1467" s="38" t="s">
        <v>12</v>
      </c>
      <c r="C1467" s="39">
        <v>45433</v>
      </c>
      <c r="D1467" s="43">
        <v>0.63679050925925929</v>
      </c>
      <c r="E1467" s="44">
        <v>2</v>
      </c>
      <c r="F1467" s="46">
        <v>49.78</v>
      </c>
      <c r="G1467" s="41">
        <f t="shared" ca="1" si="24"/>
        <v>99.56</v>
      </c>
      <c r="H1467" s="42" t="s">
        <v>13</v>
      </c>
      <c r="I1467" s="47"/>
    </row>
    <row r="1468" spans="2:9" ht="12.75">
      <c r="B1468" s="38" t="s">
        <v>12</v>
      </c>
      <c r="C1468" s="39">
        <v>45433</v>
      </c>
      <c r="D1468" s="43">
        <v>0.63679050925925929</v>
      </c>
      <c r="E1468" s="44">
        <v>2</v>
      </c>
      <c r="F1468" s="46">
        <v>49.78</v>
      </c>
      <c r="G1468" s="41">
        <f t="shared" ca="1" si="24"/>
        <v>99.56</v>
      </c>
      <c r="H1468" s="42" t="s">
        <v>13</v>
      </c>
      <c r="I1468" s="47"/>
    </row>
    <row r="1469" spans="2:9" ht="12.75">
      <c r="B1469" s="38" t="s">
        <v>12</v>
      </c>
      <c r="C1469" s="39">
        <v>45433</v>
      </c>
      <c r="D1469" s="43">
        <v>0.63679050925925929</v>
      </c>
      <c r="E1469" s="44">
        <v>2</v>
      </c>
      <c r="F1469" s="46">
        <v>49.79</v>
      </c>
      <c r="G1469" s="41">
        <f t="shared" ca="1" si="24"/>
        <v>99.58</v>
      </c>
      <c r="H1469" s="42" t="s">
        <v>13</v>
      </c>
      <c r="I1469" s="47"/>
    </row>
    <row r="1470" spans="2:9" ht="12.75">
      <c r="B1470" s="38" t="s">
        <v>12</v>
      </c>
      <c r="C1470" s="39">
        <v>45433</v>
      </c>
      <c r="D1470" s="43">
        <v>0.63679050925925929</v>
      </c>
      <c r="E1470" s="44">
        <v>2</v>
      </c>
      <c r="F1470" s="46">
        <v>49.77</v>
      </c>
      <c r="G1470" s="41">
        <f t="shared" ca="1" si="24"/>
        <v>99.54</v>
      </c>
      <c r="H1470" s="42" t="s">
        <v>13</v>
      </c>
      <c r="I1470" s="47"/>
    </row>
    <row r="1471" spans="2:9" ht="12.75">
      <c r="B1471" s="38" t="s">
        <v>12</v>
      </c>
      <c r="C1471" s="39">
        <v>45433</v>
      </c>
      <c r="D1471" s="43">
        <v>0.63679050925925929</v>
      </c>
      <c r="E1471" s="44">
        <v>3</v>
      </c>
      <c r="F1471" s="46">
        <v>49.77</v>
      </c>
      <c r="G1471" s="41">
        <f t="shared" ca="1" si="24"/>
        <v>149.31</v>
      </c>
      <c r="H1471" s="42" t="s">
        <v>13</v>
      </c>
      <c r="I1471" s="47"/>
    </row>
    <row r="1472" spans="2:9" ht="12.75">
      <c r="B1472" s="38" t="s">
        <v>12</v>
      </c>
      <c r="C1472" s="39">
        <v>45433</v>
      </c>
      <c r="D1472" s="43">
        <v>0.63679050925925929</v>
      </c>
      <c r="E1472" s="44">
        <v>4</v>
      </c>
      <c r="F1472" s="46">
        <v>49.79</v>
      </c>
      <c r="G1472" s="41">
        <f t="shared" ca="1" si="24"/>
        <v>199.16</v>
      </c>
      <c r="H1472" s="42" t="s">
        <v>13</v>
      </c>
      <c r="I1472" s="47"/>
    </row>
    <row r="1473" spans="2:9" ht="12.75">
      <c r="B1473" s="38" t="s">
        <v>12</v>
      </c>
      <c r="C1473" s="39">
        <v>45433</v>
      </c>
      <c r="D1473" s="43">
        <v>0.63679050925925929</v>
      </c>
      <c r="E1473" s="44">
        <v>13</v>
      </c>
      <c r="F1473" s="46">
        <v>49.78</v>
      </c>
      <c r="G1473" s="41">
        <f t="shared" ca="1" si="24"/>
        <v>647.14</v>
      </c>
      <c r="H1473" s="42" t="s">
        <v>13</v>
      </c>
      <c r="I1473" s="47"/>
    </row>
    <row r="1474" spans="2:9" ht="12.75">
      <c r="B1474" s="38" t="s">
        <v>12</v>
      </c>
      <c r="C1474" s="39">
        <v>45433</v>
      </c>
      <c r="D1474" s="43">
        <v>0.63679085648148148</v>
      </c>
      <c r="E1474" s="44">
        <v>2</v>
      </c>
      <c r="F1474" s="46">
        <v>49.79</v>
      </c>
      <c r="G1474" s="41">
        <f t="shared" ca="1" si="24"/>
        <v>99.58</v>
      </c>
      <c r="H1474" s="42" t="s">
        <v>13</v>
      </c>
      <c r="I1474" s="47"/>
    </row>
    <row r="1475" spans="2:9" ht="12.75">
      <c r="B1475" s="38" t="s">
        <v>12</v>
      </c>
      <c r="C1475" s="39">
        <v>45433</v>
      </c>
      <c r="D1475" s="43">
        <v>0.64236168981481478</v>
      </c>
      <c r="E1475" s="44">
        <v>2</v>
      </c>
      <c r="F1475" s="46">
        <v>49.78</v>
      </c>
      <c r="G1475" s="41">
        <f t="shared" ca="1" si="24"/>
        <v>99.56</v>
      </c>
      <c r="H1475" s="42" t="s">
        <v>13</v>
      </c>
      <c r="I1475" s="47"/>
    </row>
    <row r="1476" spans="2:9" ht="12.75">
      <c r="B1476" s="38" t="s">
        <v>12</v>
      </c>
      <c r="C1476" s="39">
        <v>45433</v>
      </c>
      <c r="D1476" s="43">
        <v>0.64236168981481478</v>
      </c>
      <c r="E1476" s="44">
        <v>3</v>
      </c>
      <c r="F1476" s="46">
        <v>49.78</v>
      </c>
      <c r="G1476" s="41">
        <f t="shared" ca="1" si="24"/>
        <v>149.34</v>
      </c>
      <c r="H1476" s="42" t="s">
        <v>13</v>
      </c>
      <c r="I1476" s="47"/>
    </row>
    <row r="1477" spans="2:9" ht="12.75">
      <c r="B1477" s="38" t="s">
        <v>12</v>
      </c>
      <c r="C1477" s="39">
        <v>45433</v>
      </c>
      <c r="D1477" s="43">
        <v>0.64236168981481478</v>
      </c>
      <c r="E1477" s="44">
        <v>8</v>
      </c>
      <c r="F1477" s="46">
        <v>49.78</v>
      </c>
      <c r="G1477" s="41">
        <f t="shared" ca="1" si="24"/>
        <v>398.24</v>
      </c>
      <c r="H1477" s="42" t="s">
        <v>13</v>
      </c>
      <c r="I1477" s="47"/>
    </row>
    <row r="1478" spans="2:9" ht="12.75">
      <c r="B1478" s="38" t="s">
        <v>12</v>
      </c>
      <c r="C1478" s="39">
        <v>45433</v>
      </c>
      <c r="D1478" s="43">
        <v>0.64260092592592599</v>
      </c>
      <c r="E1478" s="44">
        <v>1</v>
      </c>
      <c r="F1478" s="46">
        <v>49.78</v>
      </c>
      <c r="G1478" s="41">
        <f t="shared" ca="1" si="24"/>
        <v>49.78</v>
      </c>
      <c r="H1478" s="42" t="s">
        <v>13</v>
      </c>
      <c r="I1478" s="47"/>
    </row>
    <row r="1479" spans="2:9" ht="12.75">
      <c r="B1479" s="38" t="s">
        <v>12</v>
      </c>
      <c r="C1479" s="39">
        <v>45433</v>
      </c>
      <c r="D1479" s="43">
        <v>0.64260092592592599</v>
      </c>
      <c r="E1479" s="44">
        <v>2</v>
      </c>
      <c r="F1479" s="46">
        <v>49.78</v>
      </c>
      <c r="G1479" s="41">
        <f t="shared" ca="1" si="24"/>
        <v>99.56</v>
      </c>
      <c r="H1479" s="42" t="s">
        <v>13</v>
      </c>
      <c r="I1479" s="47"/>
    </row>
    <row r="1480" spans="2:9" ht="12.75">
      <c r="B1480" s="38" t="s">
        <v>12</v>
      </c>
      <c r="C1480" s="39">
        <v>45433</v>
      </c>
      <c r="D1480" s="43">
        <v>0.64260092592592599</v>
      </c>
      <c r="E1480" s="44">
        <v>3</v>
      </c>
      <c r="F1480" s="46">
        <v>49.78</v>
      </c>
      <c r="G1480" s="41">
        <f t="shared" ca="1" si="24"/>
        <v>149.34</v>
      </c>
      <c r="H1480" s="42" t="s">
        <v>13</v>
      </c>
      <c r="I1480" s="47"/>
    </row>
    <row r="1481" spans="2:9" ht="12.75">
      <c r="B1481" s="38" t="s">
        <v>12</v>
      </c>
      <c r="C1481" s="39">
        <v>45433</v>
      </c>
      <c r="D1481" s="43">
        <v>0.64260092592592599</v>
      </c>
      <c r="E1481" s="44">
        <v>3</v>
      </c>
      <c r="F1481" s="46">
        <v>49.78</v>
      </c>
      <c r="G1481" s="41">
        <f t="shared" ca="1" si="24"/>
        <v>149.34</v>
      </c>
      <c r="H1481" s="42" t="s">
        <v>13</v>
      </c>
      <c r="I1481" s="47"/>
    </row>
    <row r="1482" spans="2:9" ht="12.75">
      <c r="B1482" s="38" t="s">
        <v>12</v>
      </c>
      <c r="C1482" s="39">
        <v>45433</v>
      </c>
      <c r="D1482" s="43">
        <v>0.64260092592592599</v>
      </c>
      <c r="E1482" s="44">
        <v>8</v>
      </c>
      <c r="F1482" s="46">
        <v>49.78</v>
      </c>
      <c r="G1482" s="41">
        <f t="shared" ca="1" si="24"/>
        <v>398.24</v>
      </c>
      <c r="H1482" s="42" t="s">
        <v>13</v>
      </c>
      <c r="I1482" s="47"/>
    </row>
    <row r="1483" spans="2:9" ht="12.75">
      <c r="B1483" s="38" t="s">
        <v>12</v>
      </c>
      <c r="C1483" s="39">
        <v>45433</v>
      </c>
      <c r="D1483" s="43">
        <v>0.64273252314814822</v>
      </c>
      <c r="E1483" s="44">
        <v>2</v>
      </c>
      <c r="F1483" s="46">
        <v>49.8</v>
      </c>
      <c r="G1483" s="41">
        <f t="shared" ca="1" si="24"/>
        <v>99.6</v>
      </c>
      <c r="H1483" s="42" t="s">
        <v>13</v>
      </c>
      <c r="I1483" s="47"/>
    </row>
    <row r="1484" spans="2:9" ht="12.75">
      <c r="B1484" s="38" t="s">
        <v>12</v>
      </c>
      <c r="C1484" s="39">
        <v>45433</v>
      </c>
      <c r="D1484" s="43">
        <v>0.64273252314814822</v>
      </c>
      <c r="E1484" s="44">
        <v>2</v>
      </c>
      <c r="F1484" s="46">
        <v>49.8</v>
      </c>
      <c r="G1484" s="41">
        <f t="shared" ca="1" si="24"/>
        <v>99.6</v>
      </c>
      <c r="H1484" s="42" t="s">
        <v>13</v>
      </c>
      <c r="I1484" s="47"/>
    </row>
    <row r="1485" spans="2:9" ht="12.75">
      <c r="B1485" s="38" t="s">
        <v>12</v>
      </c>
      <c r="C1485" s="39">
        <v>45433</v>
      </c>
      <c r="D1485" s="43">
        <v>0.64273252314814822</v>
      </c>
      <c r="E1485" s="44">
        <v>3</v>
      </c>
      <c r="F1485" s="46">
        <v>49.8</v>
      </c>
      <c r="G1485" s="41">
        <f t="shared" ca="1" si="24"/>
        <v>149.39999999999998</v>
      </c>
      <c r="H1485" s="42" t="s">
        <v>13</v>
      </c>
      <c r="I1485" s="47"/>
    </row>
    <row r="1486" spans="2:9" ht="12.75">
      <c r="B1486" s="38" t="s">
        <v>12</v>
      </c>
      <c r="C1486" s="39">
        <v>45433</v>
      </c>
      <c r="D1486" s="43">
        <v>0.64273252314814822</v>
      </c>
      <c r="E1486" s="44">
        <v>3</v>
      </c>
      <c r="F1486" s="46">
        <v>49.8</v>
      </c>
      <c r="G1486" s="41">
        <f t="shared" ca="1" si="24"/>
        <v>149.39999999999998</v>
      </c>
      <c r="H1486" s="42" t="s">
        <v>13</v>
      </c>
      <c r="I1486" s="47"/>
    </row>
    <row r="1487" spans="2:9" ht="12.75">
      <c r="B1487" s="38" t="s">
        <v>12</v>
      </c>
      <c r="C1487" s="39">
        <v>45433</v>
      </c>
      <c r="D1487" s="43">
        <v>0.64329525462962966</v>
      </c>
      <c r="E1487" s="44">
        <v>2</v>
      </c>
      <c r="F1487" s="46">
        <v>49.81</v>
      </c>
      <c r="G1487" s="41">
        <f t="shared" ca="1" si="24"/>
        <v>99.62</v>
      </c>
      <c r="H1487" s="42" t="s">
        <v>13</v>
      </c>
      <c r="I1487" s="47"/>
    </row>
    <row r="1488" spans="2:9" ht="12.75">
      <c r="B1488" s="38" t="s">
        <v>12</v>
      </c>
      <c r="C1488" s="39">
        <v>45433</v>
      </c>
      <c r="D1488" s="43">
        <v>0.64329525462962966</v>
      </c>
      <c r="E1488" s="44">
        <v>20</v>
      </c>
      <c r="F1488" s="46">
        <v>49.81</v>
      </c>
      <c r="G1488" s="41">
        <f t="shared" ca="1" si="24"/>
        <v>996.2</v>
      </c>
      <c r="H1488" s="42" t="s">
        <v>13</v>
      </c>
      <c r="I1488" s="47"/>
    </row>
    <row r="1489" spans="2:9" ht="12.75">
      <c r="B1489" s="38" t="s">
        <v>12</v>
      </c>
      <c r="C1489" s="39">
        <v>45433</v>
      </c>
      <c r="D1489" s="43">
        <v>0.64482511574074075</v>
      </c>
      <c r="E1489" s="44">
        <v>2</v>
      </c>
      <c r="F1489" s="46">
        <v>49.82</v>
      </c>
      <c r="G1489" s="41">
        <f t="shared" ref="G1489:G1552" ca="1" si="25">E1489*F1489</f>
        <v>99.64</v>
      </c>
      <c r="H1489" s="42" t="s">
        <v>13</v>
      </c>
      <c r="I1489" s="47"/>
    </row>
    <row r="1490" spans="2:9" ht="12.75">
      <c r="B1490" s="38" t="s">
        <v>12</v>
      </c>
      <c r="C1490" s="39">
        <v>45433</v>
      </c>
      <c r="D1490" s="43">
        <v>0.64482511574074075</v>
      </c>
      <c r="E1490" s="44">
        <v>19</v>
      </c>
      <c r="F1490" s="46">
        <v>49.82</v>
      </c>
      <c r="G1490" s="41">
        <f t="shared" ca="1" si="25"/>
        <v>946.58</v>
      </c>
      <c r="H1490" s="42" t="s">
        <v>13</v>
      </c>
      <c r="I1490" s="47"/>
    </row>
    <row r="1491" spans="2:9" ht="12.75">
      <c r="B1491" s="38" t="s">
        <v>12</v>
      </c>
      <c r="C1491" s="39">
        <v>45433</v>
      </c>
      <c r="D1491" s="43">
        <v>0.64482523148148152</v>
      </c>
      <c r="E1491" s="44">
        <v>1</v>
      </c>
      <c r="F1491" s="46">
        <v>49.79</v>
      </c>
      <c r="G1491" s="41">
        <f t="shared" ca="1" si="25"/>
        <v>49.79</v>
      </c>
      <c r="H1491" s="42" t="s">
        <v>13</v>
      </c>
      <c r="I1491" s="47"/>
    </row>
    <row r="1492" spans="2:9" ht="12.75">
      <c r="B1492" s="38" t="s">
        <v>12</v>
      </c>
      <c r="C1492" s="39">
        <v>45433</v>
      </c>
      <c r="D1492" s="43">
        <v>0.64482523148148152</v>
      </c>
      <c r="E1492" s="44">
        <v>1</v>
      </c>
      <c r="F1492" s="46">
        <v>49.8</v>
      </c>
      <c r="G1492" s="41">
        <f t="shared" ca="1" si="25"/>
        <v>49.8</v>
      </c>
      <c r="H1492" s="42" t="s">
        <v>13</v>
      </c>
      <c r="I1492" s="47"/>
    </row>
    <row r="1493" spans="2:9" ht="12.75">
      <c r="B1493" s="38" t="s">
        <v>12</v>
      </c>
      <c r="C1493" s="39">
        <v>45433</v>
      </c>
      <c r="D1493" s="43">
        <v>0.64482523148148152</v>
      </c>
      <c r="E1493" s="44">
        <v>2</v>
      </c>
      <c r="F1493" s="46">
        <v>49.8</v>
      </c>
      <c r="G1493" s="41">
        <f t="shared" ca="1" si="25"/>
        <v>99.6</v>
      </c>
      <c r="H1493" s="42" t="s">
        <v>13</v>
      </c>
      <c r="I1493" s="47"/>
    </row>
    <row r="1494" spans="2:9" ht="12.75">
      <c r="B1494" s="38" t="s">
        <v>12</v>
      </c>
      <c r="C1494" s="39">
        <v>45433</v>
      </c>
      <c r="D1494" s="43">
        <v>0.64482523148148152</v>
      </c>
      <c r="E1494" s="44">
        <v>2</v>
      </c>
      <c r="F1494" s="46">
        <v>49.8</v>
      </c>
      <c r="G1494" s="41">
        <f t="shared" ca="1" si="25"/>
        <v>99.6</v>
      </c>
      <c r="H1494" s="42" t="s">
        <v>13</v>
      </c>
      <c r="I1494" s="47"/>
    </row>
    <row r="1495" spans="2:9" ht="12.75">
      <c r="B1495" s="38" t="s">
        <v>12</v>
      </c>
      <c r="C1495" s="39">
        <v>45433</v>
      </c>
      <c r="D1495" s="43">
        <v>0.64482523148148152</v>
      </c>
      <c r="E1495" s="44">
        <v>3</v>
      </c>
      <c r="F1495" s="46">
        <v>49.8</v>
      </c>
      <c r="G1495" s="41">
        <f t="shared" ca="1" si="25"/>
        <v>149.39999999999998</v>
      </c>
      <c r="H1495" s="42" t="s">
        <v>13</v>
      </c>
      <c r="I1495" s="47"/>
    </row>
    <row r="1496" spans="2:9" ht="12.75">
      <c r="B1496" s="38" t="s">
        <v>12</v>
      </c>
      <c r="C1496" s="39">
        <v>45433</v>
      </c>
      <c r="D1496" s="43">
        <v>0.64489745370370377</v>
      </c>
      <c r="E1496" s="44">
        <v>2</v>
      </c>
      <c r="F1496" s="46">
        <v>49.78</v>
      </c>
      <c r="G1496" s="41">
        <f t="shared" ca="1" si="25"/>
        <v>99.56</v>
      </c>
      <c r="H1496" s="42" t="s">
        <v>13</v>
      </c>
      <c r="I1496" s="47"/>
    </row>
    <row r="1497" spans="2:9" ht="12.75">
      <c r="B1497" s="38" t="s">
        <v>12</v>
      </c>
      <c r="C1497" s="39">
        <v>45433</v>
      </c>
      <c r="D1497" s="43">
        <v>0.64489745370370377</v>
      </c>
      <c r="E1497" s="44">
        <v>2</v>
      </c>
      <c r="F1497" s="46">
        <v>49.78</v>
      </c>
      <c r="G1497" s="41">
        <f t="shared" ca="1" si="25"/>
        <v>99.56</v>
      </c>
      <c r="H1497" s="42" t="s">
        <v>13</v>
      </c>
      <c r="I1497" s="47"/>
    </row>
    <row r="1498" spans="2:9" ht="12.75">
      <c r="B1498" s="38" t="s">
        <v>12</v>
      </c>
      <c r="C1498" s="39">
        <v>45433</v>
      </c>
      <c r="D1498" s="43">
        <v>0.64489745370370377</v>
      </c>
      <c r="E1498" s="44">
        <v>19</v>
      </c>
      <c r="F1498" s="46">
        <v>49.78</v>
      </c>
      <c r="G1498" s="41">
        <f t="shared" ca="1" si="25"/>
        <v>945.82</v>
      </c>
      <c r="H1498" s="42" t="s">
        <v>13</v>
      </c>
      <c r="I1498" s="47"/>
    </row>
    <row r="1499" spans="2:9" ht="12.75">
      <c r="B1499" s="38" t="s">
        <v>12</v>
      </c>
      <c r="C1499" s="39">
        <v>45433</v>
      </c>
      <c r="D1499" s="43">
        <v>0.64508564814814817</v>
      </c>
      <c r="E1499" s="44">
        <v>2</v>
      </c>
      <c r="F1499" s="46">
        <v>49.76</v>
      </c>
      <c r="G1499" s="41">
        <f t="shared" ca="1" si="25"/>
        <v>99.52</v>
      </c>
      <c r="H1499" s="42" t="s">
        <v>13</v>
      </c>
      <c r="I1499" s="47"/>
    </row>
    <row r="1500" spans="2:9" ht="12.75">
      <c r="B1500" s="38" t="s">
        <v>12</v>
      </c>
      <c r="C1500" s="39">
        <v>45433</v>
      </c>
      <c r="D1500" s="43">
        <v>0.64508564814814817</v>
      </c>
      <c r="E1500" s="44">
        <v>3</v>
      </c>
      <c r="F1500" s="46">
        <v>49.76</v>
      </c>
      <c r="G1500" s="41">
        <f t="shared" ca="1" si="25"/>
        <v>149.28</v>
      </c>
      <c r="H1500" s="42" t="s">
        <v>13</v>
      </c>
      <c r="I1500" s="47"/>
    </row>
    <row r="1501" spans="2:9" ht="12.75">
      <c r="B1501" s="38" t="s">
        <v>12</v>
      </c>
      <c r="C1501" s="39">
        <v>45433</v>
      </c>
      <c r="D1501" s="43">
        <v>0.64508564814814817</v>
      </c>
      <c r="E1501" s="44">
        <v>3</v>
      </c>
      <c r="F1501" s="46">
        <v>49.76</v>
      </c>
      <c r="G1501" s="41">
        <f t="shared" ca="1" si="25"/>
        <v>149.28</v>
      </c>
      <c r="H1501" s="42" t="s">
        <v>13</v>
      </c>
      <c r="I1501" s="47"/>
    </row>
    <row r="1502" spans="2:9" ht="12.75">
      <c r="B1502" s="38" t="s">
        <v>12</v>
      </c>
      <c r="C1502" s="39">
        <v>45433</v>
      </c>
      <c r="D1502" s="43">
        <v>0.64508564814814817</v>
      </c>
      <c r="E1502" s="44">
        <v>4</v>
      </c>
      <c r="F1502" s="46">
        <v>49.76</v>
      </c>
      <c r="G1502" s="41">
        <f t="shared" ca="1" si="25"/>
        <v>199.04</v>
      </c>
      <c r="H1502" s="42" t="s">
        <v>13</v>
      </c>
      <c r="I1502" s="47"/>
    </row>
    <row r="1503" spans="2:9" ht="12.75">
      <c r="B1503" s="38" t="s">
        <v>12</v>
      </c>
      <c r="C1503" s="39">
        <v>45433</v>
      </c>
      <c r="D1503" s="43">
        <v>0.64508564814814817</v>
      </c>
      <c r="E1503" s="44">
        <v>11</v>
      </c>
      <c r="F1503" s="46">
        <v>49.76</v>
      </c>
      <c r="G1503" s="41">
        <f t="shared" ca="1" si="25"/>
        <v>547.36</v>
      </c>
      <c r="H1503" s="42" t="s">
        <v>13</v>
      </c>
      <c r="I1503" s="47"/>
    </row>
    <row r="1504" spans="2:9" ht="12.75">
      <c r="B1504" s="38" t="s">
        <v>12</v>
      </c>
      <c r="C1504" s="39">
        <v>45433</v>
      </c>
      <c r="D1504" s="43">
        <v>0.64508587962962971</v>
      </c>
      <c r="E1504" s="44">
        <v>1</v>
      </c>
      <c r="F1504" s="46">
        <v>49.76</v>
      </c>
      <c r="G1504" s="41">
        <f t="shared" ca="1" si="25"/>
        <v>49.76</v>
      </c>
      <c r="H1504" s="42" t="s">
        <v>13</v>
      </c>
      <c r="I1504" s="47"/>
    </row>
    <row r="1505" spans="2:9" ht="12.75">
      <c r="B1505" s="38" t="s">
        <v>12</v>
      </c>
      <c r="C1505" s="39">
        <v>45433</v>
      </c>
      <c r="D1505" s="43">
        <v>0.64520937500000008</v>
      </c>
      <c r="E1505" s="44">
        <v>4</v>
      </c>
      <c r="F1505" s="46">
        <v>49.75</v>
      </c>
      <c r="G1505" s="41">
        <f t="shared" ca="1" si="25"/>
        <v>199</v>
      </c>
      <c r="H1505" s="42" t="s">
        <v>13</v>
      </c>
      <c r="I1505" s="47"/>
    </row>
    <row r="1506" spans="2:9" ht="12.75">
      <c r="B1506" s="38" t="s">
        <v>12</v>
      </c>
      <c r="C1506" s="39">
        <v>45433</v>
      </c>
      <c r="D1506" s="43">
        <v>0.64548854166666669</v>
      </c>
      <c r="E1506" s="44">
        <v>1</v>
      </c>
      <c r="F1506" s="46">
        <v>49.73</v>
      </c>
      <c r="G1506" s="41">
        <f t="shared" ca="1" si="25"/>
        <v>49.73</v>
      </c>
      <c r="H1506" s="42" t="s">
        <v>13</v>
      </c>
      <c r="I1506" s="47"/>
    </row>
    <row r="1507" spans="2:9" ht="12.75">
      <c r="B1507" s="38" t="s">
        <v>12</v>
      </c>
      <c r="C1507" s="39">
        <v>45433</v>
      </c>
      <c r="D1507" s="43">
        <v>0.64548854166666669</v>
      </c>
      <c r="E1507" s="44">
        <v>2</v>
      </c>
      <c r="F1507" s="46">
        <v>49.74</v>
      </c>
      <c r="G1507" s="41">
        <f t="shared" ca="1" si="25"/>
        <v>99.48</v>
      </c>
      <c r="H1507" s="42" t="s">
        <v>13</v>
      </c>
      <c r="I1507" s="47"/>
    </row>
    <row r="1508" spans="2:9" ht="12.75">
      <c r="B1508" s="38" t="s">
        <v>12</v>
      </c>
      <c r="C1508" s="39">
        <v>45433</v>
      </c>
      <c r="D1508" s="43">
        <v>0.64548854166666669</v>
      </c>
      <c r="E1508" s="44">
        <v>3</v>
      </c>
      <c r="F1508" s="46">
        <v>49.74</v>
      </c>
      <c r="G1508" s="41">
        <f t="shared" ca="1" si="25"/>
        <v>149.22</v>
      </c>
      <c r="H1508" s="42" t="s">
        <v>13</v>
      </c>
      <c r="I1508" s="47"/>
    </row>
    <row r="1509" spans="2:9" ht="12.75">
      <c r="B1509" s="38" t="s">
        <v>12</v>
      </c>
      <c r="C1509" s="39">
        <v>45433</v>
      </c>
      <c r="D1509" s="43">
        <v>0.64548854166666669</v>
      </c>
      <c r="E1509" s="44">
        <v>4</v>
      </c>
      <c r="F1509" s="46">
        <v>49.74</v>
      </c>
      <c r="G1509" s="41">
        <f t="shared" ca="1" si="25"/>
        <v>198.96</v>
      </c>
      <c r="H1509" s="42" t="s">
        <v>13</v>
      </c>
      <c r="I1509" s="47"/>
    </row>
    <row r="1510" spans="2:9" ht="12.75">
      <c r="B1510" s="38" t="s">
        <v>12</v>
      </c>
      <c r="C1510" s="39">
        <v>45433</v>
      </c>
      <c r="D1510" s="43">
        <v>0.64548854166666669</v>
      </c>
      <c r="E1510" s="44">
        <v>4</v>
      </c>
      <c r="F1510" s="46">
        <v>49.74</v>
      </c>
      <c r="G1510" s="41">
        <f t="shared" ca="1" si="25"/>
        <v>198.96</v>
      </c>
      <c r="H1510" s="42" t="s">
        <v>13</v>
      </c>
      <c r="I1510" s="47"/>
    </row>
    <row r="1511" spans="2:9" ht="12.75">
      <c r="B1511" s="38" t="s">
        <v>12</v>
      </c>
      <c r="C1511" s="39">
        <v>45433</v>
      </c>
      <c r="D1511" s="43">
        <v>0.64564930555555566</v>
      </c>
      <c r="E1511" s="44">
        <v>25</v>
      </c>
      <c r="F1511" s="46">
        <v>49.71</v>
      </c>
      <c r="G1511" s="41">
        <f t="shared" ca="1" si="25"/>
        <v>1242.75</v>
      </c>
      <c r="H1511" s="42" t="s">
        <v>13</v>
      </c>
      <c r="I1511" s="47"/>
    </row>
    <row r="1512" spans="2:9" ht="12.75">
      <c r="B1512" s="38" t="s">
        <v>12</v>
      </c>
      <c r="C1512" s="39">
        <v>45433</v>
      </c>
      <c r="D1512" s="43">
        <v>0.64567245370370374</v>
      </c>
      <c r="E1512" s="44">
        <v>1</v>
      </c>
      <c r="F1512" s="46">
        <v>49.7</v>
      </c>
      <c r="G1512" s="41">
        <f t="shared" ca="1" si="25"/>
        <v>49.7</v>
      </c>
      <c r="H1512" s="42" t="s">
        <v>13</v>
      </c>
      <c r="I1512" s="47"/>
    </row>
    <row r="1513" spans="2:9" ht="12.75">
      <c r="B1513" s="38" t="s">
        <v>12</v>
      </c>
      <c r="C1513" s="39">
        <v>45433</v>
      </c>
      <c r="D1513" s="43">
        <v>0.64567245370370374</v>
      </c>
      <c r="E1513" s="44">
        <v>2</v>
      </c>
      <c r="F1513" s="46">
        <v>49.7</v>
      </c>
      <c r="G1513" s="41">
        <f t="shared" ca="1" si="25"/>
        <v>99.4</v>
      </c>
      <c r="H1513" s="42" t="s">
        <v>13</v>
      </c>
      <c r="I1513" s="47"/>
    </row>
    <row r="1514" spans="2:9" ht="12.75">
      <c r="B1514" s="38" t="s">
        <v>12</v>
      </c>
      <c r="C1514" s="39">
        <v>45433</v>
      </c>
      <c r="D1514" s="43">
        <v>0.64567245370370374</v>
      </c>
      <c r="E1514" s="44">
        <v>3</v>
      </c>
      <c r="F1514" s="46">
        <v>49.7</v>
      </c>
      <c r="G1514" s="41">
        <f t="shared" ca="1" si="25"/>
        <v>149.10000000000002</v>
      </c>
      <c r="H1514" s="42" t="s">
        <v>13</v>
      </c>
      <c r="I1514" s="47"/>
    </row>
    <row r="1515" spans="2:9" ht="12.75">
      <c r="B1515" s="38" t="s">
        <v>12</v>
      </c>
      <c r="C1515" s="39">
        <v>45433</v>
      </c>
      <c r="D1515" s="43">
        <v>0.64567245370370374</v>
      </c>
      <c r="E1515" s="44">
        <v>3</v>
      </c>
      <c r="F1515" s="46">
        <v>49.7</v>
      </c>
      <c r="G1515" s="41">
        <f t="shared" ca="1" si="25"/>
        <v>149.10000000000002</v>
      </c>
      <c r="H1515" s="42" t="s">
        <v>13</v>
      </c>
      <c r="I1515" s="47"/>
    </row>
    <row r="1516" spans="2:9" ht="12.75">
      <c r="B1516" s="38" t="s">
        <v>12</v>
      </c>
      <c r="C1516" s="39">
        <v>45433</v>
      </c>
      <c r="D1516" s="43">
        <v>0.64567245370370374</v>
      </c>
      <c r="E1516" s="44">
        <v>5</v>
      </c>
      <c r="F1516" s="46">
        <v>49.7</v>
      </c>
      <c r="G1516" s="41">
        <f t="shared" ca="1" si="25"/>
        <v>248.5</v>
      </c>
      <c r="H1516" s="42" t="s">
        <v>13</v>
      </c>
      <c r="I1516" s="47"/>
    </row>
    <row r="1517" spans="2:9" ht="12.75">
      <c r="B1517" s="38" t="s">
        <v>12</v>
      </c>
      <c r="C1517" s="39">
        <v>45433</v>
      </c>
      <c r="D1517" s="43">
        <v>0.64567245370370374</v>
      </c>
      <c r="E1517" s="44">
        <v>36</v>
      </c>
      <c r="F1517" s="46">
        <v>49.7</v>
      </c>
      <c r="G1517" s="41">
        <f t="shared" ca="1" si="25"/>
        <v>1789.2</v>
      </c>
      <c r="H1517" s="42" t="s">
        <v>13</v>
      </c>
      <c r="I1517" s="47"/>
    </row>
    <row r="1518" spans="2:9" ht="12.75">
      <c r="B1518" s="38" t="s">
        <v>12</v>
      </c>
      <c r="C1518" s="39">
        <v>45433</v>
      </c>
      <c r="D1518" s="43">
        <v>0.65013530092592597</v>
      </c>
      <c r="E1518" s="44">
        <v>3</v>
      </c>
      <c r="F1518" s="46">
        <v>49.83</v>
      </c>
      <c r="G1518" s="41">
        <f t="shared" ca="1" si="25"/>
        <v>149.49</v>
      </c>
      <c r="H1518" s="42" t="s">
        <v>13</v>
      </c>
      <c r="I1518" s="47"/>
    </row>
    <row r="1519" spans="2:9" ht="12.75">
      <c r="B1519" s="38" t="s">
        <v>12</v>
      </c>
      <c r="C1519" s="39">
        <v>45433</v>
      </c>
      <c r="D1519" s="43">
        <v>0.6514888888888889</v>
      </c>
      <c r="E1519" s="44">
        <v>2</v>
      </c>
      <c r="F1519" s="46">
        <v>49.82</v>
      </c>
      <c r="G1519" s="41">
        <f t="shared" ca="1" si="25"/>
        <v>99.64</v>
      </c>
      <c r="H1519" s="42" t="s">
        <v>13</v>
      </c>
      <c r="I1519" s="47"/>
    </row>
    <row r="1520" spans="2:9" ht="12.75">
      <c r="B1520" s="38" t="s">
        <v>12</v>
      </c>
      <c r="C1520" s="39">
        <v>45433</v>
      </c>
      <c r="D1520" s="43">
        <v>0.6514888888888889</v>
      </c>
      <c r="E1520" s="44">
        <v>2</v>
      </c>
      <c r="F1520" s="46">
        <v>49.82</v>
      </c>
      <c r="G1520" s="41">
        <f t="shared" ca="1" si="25"/>
        <v>99.64</v>
      </c>
      <c r="H1520" s="42" t="s">
        <v>13</v>
      </c>
      <c r="I1520" s="47"/>
    </row>
    <row r="1521" spans="2:9" ht="12.75">
      <c r="B1521" s="38" t="s">
        <v>12</v>
      </c>
      <c r="C1521" s="39">
        <v>45433</v>
      </c>
      <c r="D1521" s="43">
        <v>0.6514888888888889</v>
      </c>
      <c r="E1521" s="44">
        <v>3</v>
      </c>
      <c r="F1521" s="46">
        <v>49.82</v>
      </c>
      <c r="G1521" s="41">
        <f t="shared" ca="1" si="25"/>
        <v>149.46</v>
      </c>
      <c r="H1521" s="42" t="s">
        <v>13</v>
      </c>
      <c r="I1521" s="47"/>
    </row>
    <row r="1522" spans="2:9" ht="12.75">
      <c r="B1522" s="38" t="s">
        <v>12</v>
      </c>
      <c r="C1522" s="39">
        <v>45433</v>
      </c>
      <c r="D1522" s="43">
        <v>0.6514888888888889</v>
      </c>
      <c r="E1522" s="44">
        <v>13</v>
      </c>
      <c r="F1522" s="46">
        <v>49.82</v>
      </c>
      <c r="G1522" s="41">
        <f t="shared" ca="1" si="25"/>
        <v>647.66</v>
      </c>
      <c r="H1522" s="42" t="s">
        <v>13</v>
      </c>
      <c r="I1522" s="47"/>
    </row>
    <row r="1523" spans="2:9" ht="12.75">
      <c r="B1523" s="38" t="s">
        <v>12</v>
      </c>
      <c r="C1523" s="39">
        <v>45433</v>
      </c>
      <c r="D1523" s="43">
        <v>0.65152893518518518</v>
      </c>
      <c r="E1523" s="44">
        <v>1</v>
      </c>
      <c r="F1523" s="46">
        <v>49.81</v>
      </c>
      <c r="G1523" s="41">
        <f t="shared" ca="1" si="25"/>
        <v>49.81</v>
      </c>
      <c r="H1523" s="42" t="s">
        <v>13</v>
      </c>
      <c r="I1523" s="47"/>
    </row>
    <row r="1524" spans="2:9" ht="12.75">
      <c r="B1524" s="38" t="s">
        <v>12</v>
      </c>
      <c r="C1524" s="39">
        <v>45433</v>
      </c>
      <c r="D1524" s="43">
        <v>0.65152893518518518</v>
      </c>
      <c r="E1524" s="44">
        <v>2</v>
      </c>
      <c r="F1524" s="46">
        <v>49.81</v>
      </c>
      <c r="G1524" s="41">
        <f t="shared" ca="1" si="25"/>
        <v>99.62</v>
      </c>
      <c r="H1524" s="42" t="s">
        <v>13</v>
      </c>
      <c r="I1524" s="47"/>
    </row>
    <row r="1525" spans="2:9" ht="12.75">
      <c r="B1525" s="38" t="s">
        <v>12</v>
      </c>
      <c r="C1525" s="39">
        <v>45433</v>
      </c>
      <c r="D1525" s="43">
        <v>0.65152893518518518</v>
      </c>
      <c r="E1525" s="44">
        <v>2</v>
      </c>
      <c r="F1525" s="46">
        <v>49.81</v>
      </c>
      <c r="G1525" s="41">
        <f t="shared" ca="1" si="25"/>
        <v>99.62</v>
      </c>
      <c r="H1525" s="42" t="s">
        <v>13</v>
      </c>
      <c r="I1525" s="47"/>
    </row>
    <row r="1526" spans="2:9" ht="12.75">
      <c r="B1526" s="38" t="s">
        <v>12</v>
      </c>
      <c r="C1526" s="39">
        <v>45433</v>
      </c>
      <c r="D1526" s="43">
        <v>0.65152893518518518</v>
      </c>
      <c r="E1526" s="44">
        <v>2</v>
      </c>
      <c r="F1526" s="46">
        <v>49.81</v>
      </c>
      <c r="G1526" s="41">
        <f t="shared" ca="1" si="25"/>
        <v>99.62</v>
      </c>
      <c r="H1526" s="42" t="s">
        <v>13</v>
      </c>
      <c r="I1526" s="47"/>
    </row>
    <row r="1527" spans="2:9" ht="12.75">
      <c r="B1527" s="38" t="s">
        <v>12</v>
      </c>
      <c r="C1527" s="39">
        <v>45433</v>
      </c>
      <c r="D1527" s="43">
        <v>0.65152893518518518</v>
      </c>
      <c r="E1527" s="44">
        <v>3</v>
      </c>
      <c r="F1527" s="46">
        <v>49.81</v>
      </c>
      <c r="G1527" s="41">
        <f t="shared" ca="1" si="25"/>
        <v>149.43</v>
      </c>
      <c r="H1527" s="42" t="s">
        <v>13</v>
      </c>
      <c r="I1527" s="47"/>
    </row>
    <row r="1528" spans="2:9" ht="12.75">
      <c r="B1528" s="38" t="s">
        <v>12</v>
      </c>
      <c r="C1528" s="39">
        <v>45433</v>
      </c>
      <c r="D1528" s="43">
        <v>0.65152905092592595</v>
      </c>
      <c r="E1528" s="44">
        <v>2</v>
      </c>
      <c r="F1528" s="46">
        <v>49.81</v>
      </c>
      <c r="G1528" s="41">
        <f t="shared" ca="1" si="25"/>
        <v>99.62</v>
      </c>
      <c r="H1528" s="42" t="s">
        <v>13</v>
      </c>
      <c r="I1528" s="47"/>
    </row>
    <row r="1529" spans="2:9" ht="12.75">
      <c r="B1529" s="38" t="s">
        <v>12</v>
      </c>
      <c r="C1529" s="39">
        <v>45433</v>
      </c>
      <c r="D1529" s="43">
        <v>0.65205243055555562</v>
      </c>
      <c r="E1529" s="44">
        <v>4</v>
      </c>
      <c r="F1529" s="46">
        <v>49.8</v>
      </c>
      <c r="G1529" s="41">
        <f t="shared" ca="1" si="25"/>
        <v>199.2</v>
      </c>
      <c r="H1529" s="42" t="s">
        <v>13</v>
      </c>
      <c r="I1529" s="47"/>
    </row>
    <row r="1530" spans="2:9" ht="12.75">
      <c r="B1530" s="38" t="s">
        <v>12</v>
      </c>
      <c r="C1530" s="39">
        <v>45433</v>
      </c>
      <c r="D1530" s="43">
        <v>0.65426747685185194</v>
      </c>
      <c r="E1530" s="44">
        <v>2</v>
      </c>
      <c r="F1530" s="46">
        <v>49.79</v>
      </c>
      <c r="G1530" s="41">
        <f t="shared" ca="1" si="25"/>
        <v>99.58</v>
      </c>
      <c r="H1530" s="42" t="s">
        <v>13</v>
      </c>
      <c r="I1530" s="47"/>
    </row>
    <row r="1531" spans="2:9" ht="12.75">
      <c r="B1531" s="38" t="s">
        <v>12</v>
      </c>
      <c r="C1531" s="39">
        <v>45433</v>
      </c>
      <c r="D1531" s="43">
        <v>0.65426747685185194</v>
      </c>
      <c r="E1531" s="44">
        <v>3</v>
      </c>
      <c r="F1531" s="46">
        <v>49.79</v>
      </c>
      <c r="G1531" s="41">
        <f t="shared" ca="1" si="25"/>
        <v>149.37</v>
      </c>
      <c r="H1531" s="42" t="s">
        <v>13</v>
      </c>
      <c r="I1531" s="47"/>
    </row>
    <row r="1532" spans="2:9" ht="12.75">
      <c r="B1532" s="38" t="s">
        <v>12</v>
      </c>
      <c r="C1532" s="39">
        <v>45433</v>
      </c>
      <c r="D1532" s="43">
        <v>0.65426747685185194</v>
      </c>
      <c r="E1532" s="44">
        <v>11</v>
      </c>
      <c r="F1532" s="46">
        <v>49.79</v>
      </c>
      <c r="G1532" s="41">
        <f t="shared" ca="1" si="25"/>
        <v>547.68999999999994</v>
      </c>
      <c r="H1532" s="42" t="s">
        <v>13</v>
      </c>
      <c r="I1532" s="47"/>
    </row>
    <row r="1533" spans="2:9" ht="12.75">
      <c r="B1533" s="38" t="s">
        <v>12</v>
      </c>
      <c r="C1533" s="39">
        <v>45433</v>
      </c>
      <c r="D1533" s="43">
        <v>0.65764594907407414</v>
      </c>
      <c r="E1533" s="44">
        <v>3</v>
      </c>
      <c r="F1533" s="46">
        <v>49.87</v>
      </c>
      <c r="G1533" s="41">
        <f t="shared" ca="1" si="25"/>
        <v>149.60999999999999</v>
      </c>
      <c r="H1533" s="42" t="s">
        <v>13</v>
      </c>
      <c r="I1533" s="47"/>
    </row>
    <row r="1534" spans="2:9" ht="12.75">
      <c r="B1534" s="38" t="s">
        <v>12</v>
      </c>
      <c r="C1534" s="39">
        <v>45433</v>
      </c>
      <c r="D1534" s="43">
        <v>0.65764594907407414</v>
      </c>
      <c r="E1534" s="44">
        <v>4</v>
      </c>
      <c r="F1534" s="46">
        <v>49.86</v>
      </c>
      <c r="G1534" s="41">
        <f t="shared" ca="1" si="25"/>
        <v>199.44</v>
      </c>
      <c r="H1534" s="42" t="s">
        <v>13</v>
      </c>
      <c r="I1534" s="47"/>
    </row>
    <row r="1535" spans="2:9" ht="12.75">
      <c r="B1535" s="38" t="s">
        <v>12</v>
      </c>
      <c r="C1535" s="39">
        <v>45433</v>
      </c>
      <c r="D1535" s="43">
        <v>0.65764594907407414</v>
      </c>
      <c r="E1535" s="44">
        <v>4</v>
      </c>
      <c r="F1535" s="46">
        <v>49.86</v>
      </c>
      <c r="G1535" s="41">
        <f t="shared" ca="1" si="25"/>
        <v>199.44</v>
      </c>
      <c r="H1535" s="42" t="s">
        <v>13</v>
      </c>
      <c r="I1535" s="47"/>
    </row>
    <row r="1536" spans="2:9" ht="12.75">
      <c r="B1536" s="38" t="s">
        <v>12</v>
      </c>
      <c r="C1536" s="39">
        <v>45433</v>
      </c>
      <c r="D1536" s="43">
        <v>0.65764594907407414</v>
      </c>
      <c r="E1536" s="44">
        <v>4</v>
      </c>
      <c r="F1536" s="46">
        <v>49.86</v>
      </c>
      <c r="G1536" s="41">
        <f t="shared" ca="1" si="25"/>
        <v>199.44</v>
      </c>
      <c r="H1536" s="42" t="s">
        <v>13</v>
      </c>
      <c r="I1536" s="47"/>
    </row>
    <row r="1537" spans="2:9" ht="12.75">
      <c r="B1537" s="38" t="s">
        <v>12</v>
      </c>
      <c r="C1537" s="39">
        <v>45433</v>
      </c>
      <c r="D1537" s="43">
        <v>0.65764594907407414</v>
      </c>
      <c r="E1537" s="44">
        <v>4</v>
      </c>
      <c r="F1537" s="46">
        <v>49.86</v>
      </c>
      <c r="G1537" s="41">
        <f t="shared" ca="1" si="25"/>
        <v>199.44</v>
      </c>
      <c r="H1537" s="42" t="s">
        <v>13</v>
      </c>
      <c r="I1537" s="47"/>
    </row>
    <row r="1538" spans="2:9" ht="12.75">
      <c r="B1538" s="38" t="s">
        <v>12</v>
      </c>
      <c r="C1538" s="39">
        <v>45433</v>
      </c>
      <c r="D1538" s="43">
        <v>0.65764594907407414</v>
      </c>
      <c r="E1538" s="44">
        <v>14</v>
      </c>
      <c r="F1538" s="46">
        <v>49.87</v>
      </c>
      <c r="G1538" s="41">
        <f t="shared" ca="1" si="25"/>
        <v>698.18</v>
      </c>
      <c r="H1538" s="42" t="s">
        <v>13</v>
      </c>
      <c r="I1538" s="47"/>
    </row>
    <row r="1539" spans="2:9" ht="12.75">
      <c r="B1539" s="38" t="s">
        <v>12</v>
      </c>
      <c r="C1539" s="39">
        <v>45433</v>
      </c>
      <c r="D1539" s="43">
        <v>0.6576633101851852</v>
      </c>
      <c r="E1539" s="44">
        <v>3</v>
      </c>
      <c r="F1539" s="46">
        <v>49.85</v>
      </c>
      <c r="G1539" s="41">
        <f t="shared" ca="1" si="25"/>
        <v>149.55000000000001</v>
      </c>
      <c r="H1539" s="42" t="s">
        <v>13</v>
      </c>
      <c r="I1539" s="47"/>
    </row>
    <row r="1540" spans="2:9" ht="12.75">
      <c r="B1540" s="38" t="s">
        <v>12</v>
      </c>
      <c r="C1540" s="39">
        <v>45433</v>
      </c>
      <c r="D1540" s="43">
        <v>0.65766770833333332</v>
      </c>
      <c r="E1540" s="44">
        <v>3</v>
      </c>
      <c r="F1540" s="46">
        <v>49.83</v>
      </c>
      <c r="G1540" s="41">
        <f t="shared" ca="1" si="25"/>
        <v>149.49</v>
      </c>
      <c r="H1540" s="42" t="s">
        <v>13</v>
      </c>
      <c r="I1540" s="47"/>
    </row>
    <row r="1541" spans="2:9" ht="12.75">
      <c r="B1541" s="38" t="s">
        <v>12</v>
      </c>
      <c r="C1541" s="39">
        <v>45433</v>
      </c>
      <c r="D1541" s="43">
        <v>0.65766770833333332</v>
      </c>
      <c r="E1541" s="44">
        <v>3</v>
      </c>
      <c r="F1541" s="46">
        <v>49.83</v>
      </c>
      <c r="G1541" s="41">
        <f t="shared" ca="1" si="25"/>
        <v>149.49</v>
      </c>
      <c r="H1541" s="42" t="s">
        <v>13</v>
      </c>
      <c r="I1541" s="47"/>
    </row>
    <row r="1542" spans="2:9" ht="12.75">
      <c r="B1542" s="38" t="s">
        <v>12</v>
      </c>
      <c r="C1542" s="39">
        <v>45433</v>
      </c>
      <c r="D1542" s="43">
        <v>0.65766770833333332</v>
      </c>
      <c r="E1542" s="44">
        <v>4</v>
      </c>
      <c r="F1542" s="46">
        <v>49.83</v>
      </c>
      <c r="G1542" s="41">
        <f t="shared" ca="1" si="25"/>
        <v>199.32</v>
      </c>
      <c r="H1542" s="42" t="s">
        <v>13</v>
      </c>
      <c r="I1542" s="47"/>
    </row>
    <row r="1543" spans="2:9" ht="12.75">
      <c r="B1543" s="38" t="s">
        <v>12</v>
      </c>
      <c r="C1543" s="39">
        <v>45433</v>
      </c>
      <c r="D1543" s="43">
        <v>0.65766770833333332</v>
      </c>
      <c r="E1543" s="44">
        <v>4</v>
      </c>
      <c r="F1543" s="46">
        <v>49.83</v>
      </c>
      <c r="G1543" s="41">
        <f t="shared" ca="1" si="25"/>
        <v>199.32</v>
      </c>
      <c r="H1543" s="42" t="s">
        <v>13</v>
      </c>
      <c r="I1543" s="47"/>
    </row>
    <row r="1544" spans="2:9" ht="12.75">
      <c r="B1544" s="38" t="s">
        <v>12</v>
      </c>
      <c r="C1544" s="39">
        <v>45433</v>
      </c>
      <c r="D1544" s="43">
        <v>0.65766770833333332</v>
      </c>
      <c r="E1544" s="44">
        <v>16</v>
      </c>
      <c r="F1544" s="46">
        <v>49.84</v>
      </c>
      <c r="G1544" s="41">
        <f t="shared" ca="1" si="25"/>
        <v>797.44</v>
      </c>
      <c r="H1544" s="42" t="s">
        <v>13</v>
      </c>
      <c r="I1544" s="47"/>
    </row>
    <row r="1545" spans="2:9" ht="12.75">
      <c r="B1545" s="38" t="s">
        <v>12</v>
      </c>
      <c r="C1545" s="39">
        <v>45433</v>
      </c>
      <c r="D1545" s="43">
        <v>0.65766793981481486</v>
      </c>
      <c r="E1545" s="44">
        <v>4</v>
      </c>
      <c r="F1545" s="46">
        <v>49.82</v>
      </c>
      <c r="G1545" s="41">
        <f t="shared" ca="1" si="25"/>
        <v>199.28</v>
      </c>
      <c r="H1545" s="42" t="s">
        <v>13</v>
      </c>
      <c r="I1545" s="47"/>
    </row>
    <row r="1546" spans="2:9" ht="12.75">
      <c r="B1546" s="38" t="s">
        <v>12</v>
      </c>
      <c r="C1546" s="39">
        <v>45433</v>
      </c>
      <c r="D1546" s="43">
        <v>0.65767106481481485</v>
      </c>
      <c r="E1546" s="44">
        <v>10</v>
      </c>
      <c r="F1546" s="46">
        <v>49.81</v>
      </c>
      <c r="G1546" s="41">
        <f t="shared" ca="1" si="25"/>
        <v>498.1</v>
      </c>
      <c r="H1546" s="42" t="s">
        <v>13</v>
      </c>
      <c r="I1546" s="47"/>
    </row>
    <row r="1547" spans="2:9" ht="12.75">
      <c r="B1547" s="38" t="s">
        <v>12</v>
      </c>
      <c r="C1547" s="39">
        <v>45433</v>
      </c>
      <c r="D1547" s="43">
        <v>0.65767523148148155</v>
      </c>
      <c r="E1547" s="44">
        <v>1</v>
      </c>
      <c r="F1547" s="46">
        <v>49.8</v>
      </c>
      <c r="G1547" s="41">
        <f t="shared" ca="1" si="25"/>
        <v>49.8</v>
      </c>
      <c r="H1547" s="42" t="s">
        <v>13</v>
      </c>
      <c r="I1547" s="47"/>
    </row>
    <row r="1548" spans="2:9" ht="12.75">
      <c r="B1548" s="38" t="s">
        <v>12</v>
      </c>
      <c r="C1548" s="39">
        <v>45433</v>
      </c>
      <c r="D1548" s="43">
        <v>0.65767523148148155</v>
      </c>
      <c r="E1548" s="44">
        <v>3</v>
      </c>
      <c r="F1548" s="46">
        <v>49.8</v>
      </c>
      <c r="G1548" s="41">
        <f t="shared" ca="1" si="25"/>
        <v>149.39999999999998</v>
      </c>
      <c r="H1548" s="42" t="s">
        <v>13</v>
      </c>
      <c r="I1548" s="47"/>
    </row>
    <row r="1549" spans="2:9" ht="12.75">
      <c r="B1549" s="38" t="s">
        <v>12</v>
      </c>
      <c r="C1549" s="39">
        <v>45433</v>
      </c>
      <c r="D1549" s="43">
        <v>0.65767523148148155</v>
      </c>
      <c r="E1549" s="44">
        <v>3</v>
      </c>
      <c r="F1549" s="46">
        <v>49.8</v>
      </c>
      <c r="G1549" s="41">
        <f t="shared" ca="1" si="25"/>
        <v>149.39999999999998</v>
      </c>
      <c r="H1549" s="42" t="s">
        <v>13</v>
      </c>
      <c r="I1549" s="47"/>
    </row>
    <row r="1550" spans="2:9" ht="12.75">
      <c r="B1550" s="38" t="s">
        <v>12</v>
      </c>
      <c r="C1550" s="39">
        <v>45433</v>
      </c>
      <c r="D1550" s="43">
        <v>0.65767523148148155</v>
      </c>
      <c r="E1550" s="44">
        <v>3</v>
      </c>
      <c r="F1550" s="46">
        <v>49.8</v>
      </c>
      <c r="G1550" s="41">
        <f t="shared" ca="1" si="25"/>
        <v>149.39999999999998</v>
      </c>
      <c r="H1550" s="42" t="s">
        <v>13</v>
      </c>
      <c r="I1550" s="47"/>
    </row>
    <row r="1551" spans="2:9" ht="12.75">
      <c r="B1551" s="38" t="s">
        <v>12</v>
      </c>
      <c r="C1551" s="39">
        <v>45433</v>
      </c>
      <c r="D1551" s="43">
        <v>0.65767523148148155</v>
      </c>
      <c r="E1551" s="44">
        <v>4</v>
      </c>
      <c r="F1551" s="46">
        <v>49.8</v>
      </c>
      <c r="G1551" s="41">
        <f t="shared" ca="1" si="25"/>
        <v>199.2</v>
      </c>
      <c r="H1551" s="42" t="s">
        <v>13</v>
      </c>
      <c r="I1551" s="47"/>
    </row>
    <row r="1552" spans="2:9" ht="12.75">
      <c r="B1552" s="38" t="s">
        <v>12</v>
      </c>
      <c r="C1552" s="39">
        <v>45433</v>
      </c>
      <c r="D1552" s="43">
        <v>0.65767534722222232</v>
      </c>
      <c r="E1552" s="44">
        <v>4</v>
      </c>
      <c r="F1552" s="46">
        <v>49.79</v>
      </c>
      <c r="G1552" s="41">
        <f t="shared" ca="1" si="25"/>
        <v>199.16</v>
      </c>
      <c r="H1552" s="42" t="s">
        <v>13</v>
      </c>
      <c r="I1552" s="47"/>
    </row>
    <row r="1553" spans="2:9" ht="12.75">
      <c r="B1553" s="38" t="s">
        <v>12</v>
      </c>
      <c r="C1553" s="39">
        <v>45433</v>
      </c>
      <c r="D1553" s="43">
        <v>0.65964016203703713</v>
      </c>
      <c r="E1553" s="44">
        <v>1</v>
      </c>
      <c r="F1553" s="46">
        <v>49.75</v>
      </c>
      <c r="G1553" s="41">
        <f t="shared" ref="G1553:G1616" ca="1" si="26">E1553*F1553</f>
        <v>49.75</v>
      </c>
      <c r="H1553" s="42" t="s">
        <v>13</v>
      </c>
      <c r="I1553" s="47"/>
    </row>
    <row r="1554" spans="2:9" ht="12.75">
      <c r="B1554" s="38" t="s">
        <v>12</v>
      </c>
      <c r="C1554" s="39">
        <v>45433</v>
      </c>
      <c r="D1554" s="43">
        <v>0.65964016203703713</v>
      </c>
      <c r="E1554" s="44">
        <v>3</v>
      </c>
      <c r="F1554" s="46">
        <v>49.75</v>
      </c>
      <c r="G1554" s="41">
        <f t="shared" ca="1" si="26"/>
        <v>149.25</v>
      </c>
      <c r="H1554" s="42" t="s">
        <v>13</v>
      </c>
      <c r="I1554" s="47"/>
    </row>
    <row r="1555" spans="2:9" ht="12.75">
      <c r="B1555" s="38" t="s">
        <v>12</v>
      </c>
      <c r="C1555" s="39">
        <v>45433</v>
      </c>
      <c r="D1555" s="43">
        <v>0.65964016203703713</v>
      </c>
      <c r="E1555" s="44">
        <v>3</v>
      </c>
      <c r="F1555" s="46">
        <v>49.75</v>
      </c>
      <c r="G1555" s="41">
        <f t="shared" ca="1" si="26"/>
        <v>149.25</v>
      </c>
      <c r="H1555" s="42" t="s">
        <v>13</v>
      </c>
      <c r="I1555" s="47"/>
    </row>
    <row r="1556" spans="2:9" ht="12.75">
      <c r="B1556" s="38" t="s">
        <v>12</v>
      </c>
      <c r="C1556" s="39">
        <v>45433</v>
      </c>
      <c r="D1556" s="43">
        <v>0.66093391203703711</v>
      </c>
      <c r="E1556" s="44">
        <v>1</v>
      </c>
      <c r="F1556" s="46">
        <v>49.81</v>
      </c>
      <c r="G1556" s="41">
        <f t="shared" ca="1" si="26"/>
        <v>49.81</v>
      </c>
      <c r="H1556" s="42" t="s">
        <v>13</v>
      </c>
      <c r="I1556" s="47"/>
    </row>
    <row r="1557" spans="2:9" ht="12.75">
      <c r="B1557" s="38" t="s">
        <v>12</v>
      </c>
      <c r="C1557" s="39">
        <v>45433</v>
      </c>
      <c r="D1557" s="43">
        <v>0.66096469907407407</v>
      </c>
      <c r="E1557" s="44">
        <v>1</v>
      </c>
      <c r="F1557" s="46">
        <v>49.8</v>
      </c>
      <c r="G1557" s="41">
        <f t="shared" ca="1" si="26"/>
        <v>49.8</v>
      </c>
      <c r="H1557" s="42" t="s">
        <v>13</v>
      </c>
      <c r="I1557" s="47"/>
    </row>
    <row r="1558" spans="2:9" ht="12.75">
      <c r="B1558" s="38" t="s">
        <v>12</v>
      </c>
      <c r="C1558" s="39">
        <v>45433</v>
      </c>
      <c r="D1558" s="43">
        <v>0.66096469907407407</v>
      </c>
      <c r="E1558" s="44">
        <v>1</v>
      </c>
      <c r="F1558" s="46">
        <v>49.8</v>
      </c>
      <c r="G1558" s="41">
        <f t="shared" ca="1" si="26"/>
        <v>49.8</v>
      </c>
      <c r="H1558" s="42" t="s">
        <v>13</v>
      </c>
      <c r="I1558" s="47"/>
    </row>
    <row r="1559" spans="2:9" ht="12.75">
      <c r="B1559" s="38" t="s">
        <v>12</v>
      </c>
      <c r="C1559" s="39">
        <v>45433</v>
      </c>
      <c r="D1559" s="43">
        <v>0.66096469907407407</v>
      </c>
      <c r="E1559" s="44">
        <v>1</v>
      </c>
      <c r="F1559" s="46">
        <v>49.8</v>
      </c>
      <c r="G1559" s="41">
        <f t="shared" ca="1" si="26"/>
        <v>49.8</v>
      </c>
      <c r="H1559" s="42" t="s">
        <v>13</v>
      </c>
      <c r="I1559" s="47"/>
    </row>
    <row r="1560" spans="2:9" ht="12.75">
      <c r="B1560" s="38" t="s">
        <v>12</v>
      </c>
      <c r="C1560" s="39">
        <v>45433</v>
      </c>
      <c r="D1560" s="43">
        <v>0.66096469907407407</v>
      </c>
      <c r="E1560" s="44">
        <v>1</v>
      </c>
      <c r="F1560" s="46">
        <v>49.8</v>
      </c>
      <c r="G1560" s="41">
        <f t="shared" ca="1" si="26"/>
        <v>49.8</v>
      </c>
      <c r="H1560" s="42" t="s">
        <v>13</v>
      </c>
      <c r="I1560" s="47"/>
    </row>
    <row r="1561" spans="2:9" ht="12.75">
      <c r="B1561" s="38" t="s">
        <v>12</v>
      </c>
      <c r="C1561" s="39">
        <v>45433</v>
      </c>
      <c r="D1561" s="43">
        <v>0.66096469907407407</v>
      </c>
      <c r="E1561" s="44">
        <v>2</v>
      </c>
      <c r="F1561" s="46">
        <v>49.8</v>
      </c>
      <c r="G1561" s="41">
        <f t="shared" ca="1" si="26"/>
        <v>99.6</v>
      </c>
      <c r="H1561" s="42" t="s">
        <v>13</v>
      </c>
      <c r="I1561" s="47"/>
    </row>
    <row r="1562" spans="2:9" ht="12.75">
      <c r="B1562" s="38" t="s">
        <v>12</v>
      </c>
      <c r="C1562" s="39">
        <v>45433</v>
      </c>
      <c r="D1562" s="43">
        <v>0.66096469907407407</v>
      </c>
      <c r="E1562" s="44">
        <v>3</v>
      </c>
      <c r="F1562" s="46">
        <v>49.8</v>
      </c>
      <c r="G1562" s="41">
        <f t="shared" ca="1" si="26"/>
        <v>149.39999999999998</v>
      </c>
      <c r="H1562" s="42" t="s">
        <v>13</v>
      </c>
      <c r="I1562" s="47"/>
    </row>
    <row r="1563" spans="2:9" ht="12.75">
      <c r="B1563" s="38" t="s">
        <v>12</v>
      </c>
      <c r="C1563" s="39">
        <v>45433</v>
      </c>
      <c r="D1563" s="43">
        <v>0.66096469907407407</v>
      </c>
      <c r="E1563" s="44">
        <v>5</v>
      </c>
      <c r="F1563" s="46">
        <v>49.8</v>
      </c>
      <c r="G1563" s="41">
        <f t="shared" ca="1" si="26"/>
        <v>249</v>
      </c>
      <c r="H1563" s="42" t="s">
        <v>13</v>
      </c>
      <c r="I1563" s="47"/>
    </row>
    <row r="1564" spans="2:9" ht="12.75">
      <c r="B1564" s="38" t="s">
        <v>12</v>
      </c>
      <c r="C1564" s="39">
        <v>45433</v>
      </c>
      <c r="D1564" s="43">
        <v>0.66096504629629638</v>
      </c>
      <c r="E1564" s="44">
        <v>5</v>
      </c>
      <c r="F1564" s="46">
        <v>49.8</v>
      </c>
      <c r="G1564" s="41">
        <f t="shared" ca="1" si="26"/>
        <v>249</v>
      </c>
      <c r="H1564" s="42" t="s">
        <v>13</v>
      </c>
      <c r="I1564" s="47"/>
    </row>
    <row r="1565" spans="2:9" ht="12.75">
      <c r="B1565" s="38" t="s">
        <v>12</v>
      </c>
      <c r="C1565" s="39">
        <v>45433</v>
      </c>
      <c r="D1565" s="43">
        <v>0.66123356481481488</v>
      </c>
      <c r="E1565" s="44">
        <v>2</v>
      </c>
      <c r="F1565" s="46">
        <v>49.78</v>
      </c>
      <c r="G1565" s="41">
        <f t="shared" ca="1" si="26"/>
        <v>99.56</v>
      </c>
      <c r="H1565" s="42" t="s">
        <v>13</v>
      </c>
      <c r="I1565" s="47"/>
    </row>
    <row r="1566" spans="2:9" ht="12.75">
      <c r="B1566" s="38" t="s">
        <v>12</v>
      </c>
      <c r="C1566" s="39">
        <v>45433</v>
      </c>
      <c r="D1566" s="43">
        <v>0.66123356481481488</v>
      </c>
      <c r="E1566" s="44">
        <v>5</v>
      </c>
      <c r="F1566" s="46">
        <v>49.78</v>
      </c>
      <c r="G1566" s="41">
        <f t="shared" ca="1" si="26"/>
        <v>248.9</v>
      </c>
      <c r="H1566" s="42" t="s">
        <v>13</v>
      </c>
      <c r="I1566" s="47"/>
    </row>
    <row r="1567" spans="2:9" ht="12.75">
      <c r="B1567" s="38" t="s">
        <v>12</v>
      </c>
      <c r="C1567" s="39">
        <v>45433</v>
      </c>
      <c r="D1567" s="43">
        <v>0.66136238425925931</v>
      </c>
      <c r="E1567" s="44">
        <v>6</v>
      </c>
      <c r="F1567" s="46">
        <v>49.78</v>
      </c>
      <c r="G1567" s="41">
        <f t="shared" ca="1" si="26"/>
        <v>298.68</v>
      </c>
      <c r="H1567" s="42" t="s">
        <v>13</v>
      </c>
      <c r="I1567" s="47"/>
    </row>
    <row r="1568" spans="2:9" ht="12.75">
      <c r="B1568" s="38" t="s">
        <v>12</v>
      </c>
      <c r="C1568" s="39">
        <v>45433</v>
      </c>
      <c r="D1568" s="43">
        <v>0.66207534722222228</v>
      </c>
      <c r="E1568" s="44">
        <v>1</v>
      </c>
      <c r="F1568" s="46">
        <v>49.8</v>
      </c>
      <c r="G1568" s="41">
        <f t="shared" ca="1" si="26"/>
        <v>49.8</v>
      </c>
      <c r="H1568" s="42" t="s">
        <v>13</v>
      </c>
      <c r="I1568" s="47"/>
    </row>
    <row r="1569" spans="2:9" ht="12.75">
      <c r="B1569" s="38" t="s">
        <v>12</v>
      </c>
      <c r="C1569" s="39">
        <v>45433</v>
      </c>
      <c r="D1569" s="43">
        <v>0.66207534722222228</v>
      </c>
      <c r="E1569" s="44">
        <v>4</v>
      </c>
      <c r="F1569" s="46">
        <v>49.8</v>
      </c>
      <c r="G1569" s="41">
        <f t="shared" ca="1" si="26"/>
        <v>199.2</v>
      </c>
      <c r="H1569" s="42" t="s">
        <v>13</v>
      </c>
      <c r="I1569" s="47"/>
    </row>
    <row r="1570" spans="2:9" ht="12.75">
      <c r="B1570" s="38" t="s">
        <v>12</v>
      </c>
      <c r="C1570" s="39">
        <v>45433</v>
      </c>
      <c r="D1570" s="43">
        <v>0.66386909722222232</v>
      </c>
      <c r="E1570" s="44">
        <v>2</v>
      </c>
      <c r="F1570" s="46">
        <v>49.83</v>
      </c>
      <c r="G1570" s="41">
        <f t="shared" ca="1" si="26"/>
        <v>99.66</v>
      </c>
      <c r="H1570" s="42" t="s">
        <v>13</v>
      </c>
      <c r="I1570" s="47"/>
    </row>
    <row r="1571" spans="2:9" ht="12.75">
      <c r="B1571" s="38" t="s">
        <v>12</v>
      </c>
      <c r="C1571" s="39">
        <v>45433</v>
      </c>
      <c r="D1571" s="43">
        <v>0.66461377314814818</v>
      </c>
      <c r="E1571" s="44">
        <v>1</v>
      </c>
      <c r="F1571" s="46">
        <v>49.82</v>
      </c>
      <c r="G1571" s="41">
        <f t="shared" ca="1" si="26"/>
        <v>49.82</v>
      </c>
      <c r="H1571" s="42" t="s">
        <v>13</v>
      </c>
      <c r="I1571" s="47"/>
    </row>
    <row r="1572" spans="2:9" ht="12.75">
      <c r="B1572" s="38" t="s">
        <v>12</v>
      </c>
      <c r="C1572" s="39">
        <v>45433</v>
      </c>
      <c r="D1572" s="43">
        <v>0.66461377314814818</v>
      </c>
      <c r="E1572" s="44">
        <v>2</v>
      </c>
      <c r="F1572" s="46">
        <v>49.82</v>
      </c>
      <c r="G1572" s="41">
        <f t="shared" ca="1" si="26"/>
        <v>99.64</v>
      </c>
      <c r="H1572" s="42" t="s">
        <v>13</v>
      </c>
      <c r="I1572" s="47"/>
    </row>
    <row r="1573" spans="2:9" ht="12.75">
      <c r="B1573" s="38" t="s">
        <v>12</v>
      </c>
      <c r="C1573" s="39">
        <v>45433</v>
      </c>
      <c r="D1573" s="43">
        <v>0.66461377314814818</v>
      </c>
      <c r="E1573" s="44">
        <v>2</v>
      </c>
      <c r="F1573" s="46">
        <v>49.82</v>
      </c>
      <c r="G1573" s="41">
        <f t="shared" ca="1" si="26"/>
        <v>99.64</v>
      </c>
      <c r="H1573" s="42" t="s">
        <v>13</v>
      </c>
      <c r="I1573" s="47"/>
    </row>
    <row r="1574" spans="2:9" ht="12.75">
      <c r="B1574" s="38" t="s">
        <v>12</v>
      </c>
      <c r="C1574" s="39">
        <v>45433</v>
      </c>
      <c r="D1574" s="43">
        <v>0.66461377314814818</v>
      </c>
      <c r="E1574" s="44">
        <v>2</v>
      </c>
      <c r="F1574" s="46">
        <v>49.82</v>
      </c>
      <c r="G1574" s="41">
        <f t="shared" ca="1" si="26"/>
        <v>99.64</v>
      </c>
      <c r="H1574" s="42" t="s">
        <v>13</v>
      </c>
      <c r="I1574" s="47"/>
    </row>
    <row r="1575" spans="2:9" ht="12.75">
      <c r="B1575" s="38" t="s">
        <v>12</v>
      </c>
      <c r="C1575" s="39">
        <v>45433</v>
      </c>
      <c r="D1575" s="43">
        <v>0.66461377314814818</v>
      </c>
      <c r="E1575" s="44">
        <v>2</v>
      </c>
      <c r="F1575" s="46">
        <v>49.82</v>
      </c>
      <c r="G1575" s="41">
        <f t="shared" ca="1" si="26"/>
        <v>99.64</v>
      </c>
      <c r="H1575" s="42" t="s">
        <v>13</v>
      </c>
      <c r="I1575" s="47"/>
    </row>
    <row r="1576" spans="2:9" ht="12.75">
      <c r="B1576" s="38" t="s">
        <v>12</v>
      </c>
      <c r="C1576" s="39">
        <v>45433</v>
      </c>
      <c r="D1576" s="43">
        <v>0.66471932870370376</v>
      </c>
      <c r="E1576" s="44">
        <v>2</v>
      </c>
      <c r="F1576" s="46">
        <v>49.81</v>
      </c>
      <c r="G1576" s="41">
        <f t="shared" ca="1" si="26"/>
        <v>99.62</v>
      </c>
      <c r="H1576" s="42" t="s">
        <v>13</v>
      </c>
      <c r="I1576" s="47"/>
    </row>
    <row r="1577" spans="2:9" ht="12.75">
      <c r="B1577" s="38" t="s">
        <v>12</v>
      </c>
      <c r="C1577" s="39">
        <v>45433</v>
      </c>
      <c r="D1577" s="43">
        <v>0.66471932870370376</v>
      </c>
      <c r="E1577" s="44">
        <v>5</v>
      </c>
      <c r="F1577" s="46">
        <v>49.81</v>
      </c>
      <c r="G1577" s="41">
        <f t="shared" ca="1" si="26"/>
        <v>249.05</v>
      </c>
      <c r="H1577" s="42" t="s">
        <v>13</v>
      </c>
      <c r="I1577" s="47"/>
    </row>
    <row r="1578" spans="2:9" ht="12.75">
      <c r="B1578" s="38" t="s">
        <v>12</v>
      </c>
      <c r="C1578" s="39">
        <v>45433</v>
      </c>
      <c r="D1578" s="43">
        <v>0.66761250000000005</v>
      </c>
      <c r="E1578" s="44">
        <v>2</v>
      </c>
      <c r="F1578" s="46">
        <v>49.82</v>
      </c>
      <c r="G1578" s="41">
        <f t="shared" ca="1" si="26"/>
        <v>99.64</v>
      </c>
      <c r="H1578" s="42" t="s">
        <v>13</v>
      </c>
      <c r="I1578" s="47"/>
    </row>
    <row r="1579" spans="2:9" ht="12.75">
      <c r="B1579" s="38" t="s">
        <v>12</v>
      </c>
      <c r="C1579" s="39">
        <v>45433</v>
      </c>
      <c r="D1579" s="43">
        <v>0.66761250000000005</v>
      </c>
      <c r="E1579" s="44">
        <v>2</v>
      </c>
      <c r="F1579" s="46">
        <v>49.82</v>
      </c>
      <c r="G1579" s="41">
        <f t="shared" ca="1" si="26"/>
        <v>99.64</v>
      </c>
      <c r="H1579" s="42" t="s">
        <v>13</v>
      </c>
      <c r="I1579" s="47"/>
    </row>
    <row r="1580" spans="2:9" ht="12.75">
      <c r="B1580" s="38" t="s">
        <v>12</v>
      </c>
      <c r="C1580" s="39">
        <v>45433</v>
      </c>
      <c r="D1580" s="43">
        <v>0.66761250000000005</v>
      </c>
      <c r="E1580" s="44">
        <v>3</v>
      </c>
      <c r="F1580" s="46">
        <v>49.82</v>
      </c>
      <c r="G1580" s="41">
        <f t="shared" ca="1" si="26"/>
        <v>149.46</v>
      </c>
      <c r="H1580" s="42" t="s">
        <v>13</v>
      </c>
      <c r="I1580" s="47"/>
    </row>
    <row r="1581" spans="2:9" ht="12.75">
      <c r="B1581" s="38" t="s">
        <v>12</v>
      </c>
      <c r="C1581" s="39">
        <v>45433</v>
      </c>
      <c r="D1581" s="43">
        <v>0.66808599537037039</v>
      </c>
      <c r="E1581" s="44">
        <v>2</v>
      </c>
      <c r="F1581" s="46">
        <v>49.81</v>
      </c>
      <c r="G1581" s="41">
        <f t="shared" ca="1" si="26"/>
        <v>99.62</v>
      </c>
      <c r="H1581" s="42" t="s">
        <v>13</v>
      </c>
      <c r="I1581" s="47"/>
    </row>
    <row r="1582" spans="2:9" ht="12.75">
      <c r="B1582" s="38" t="s">
        <v>12</v>
      </c>
      <c r="C1582" s="39">
        <v>45433</v>
      </c>
      <c r="D1582" s="43">
        <v>0.66808599537037039</v>
      </c>
      <c r="E1582" s="44">
        <v>2</v>
      </c>
      <c r="F1582" s="46">
        <v>49.81</v>
      </c>
      <c r="G1582" s="41">
        <f t="shared" ca="1" si="26"/>
        <v>99.62</v>
      </c>
      <c r="H1582" s="42" t="s">
        <v>13</v>
      </c>
      <c r="I1582" s="47"/>
    </row>
    <row r="1583" spans="2:9" ht="12.75">
      <c r="B1583" s="38" t="s">
        <v>12</v>
      </c>
      <c r="C1583" s="39">
        <v>45433</v>
      </c>
      <c r="D1583" s="43">
        <v>0.66808599537037039</v>
      </c>
      <c r="E1583" s="44">
        <v>3</v>
      </c>
      <c r="F1583" s="46">
        <v>49.81</v>
      </c>
      <c r="G1583" s="41">
        <f t="shared" ca="1" si="26"/>
        <v>149.43</v>
      </c>
      <c r="H1583" s="42" t="s">
        <v>13</v>
      </c>
      <c r="I1583" s="47"/>
    </row>
    <row r="1584" spans="2:9" ht="12.75">
      <c r="B1584" s="38" t="s">
        <v>12</v>
      </c>
      <c r="C1584" s="39">
        <v>45433</v>
      </c>
      <c r="D1584" s="43">
        <v>0.66903576388888886</v>
      </c>
      <c r="E1584" s="44">
        <v>2</v>
      </c>
      <c r="F1584" s="46">
        <v>49.81</v>
      </c>
      <c r="G1584" s="41">
        <f t="shared" ca="1" si="26"/>
        <v>99.62</v>
      </c>
      <c r="H1584" s="42" t="s">
        <v>13</v>
      </c>
      <c r="I1584" s="47"/>
    </row>
    <row r="1585" spans="2:9" ht="12.75">
      <c r="B1585" s="38" t="s">
        <v>12</v>
      </c>
      <c r="C1585" s="39">
        <v>45433</v>
      </c>
      <c r="D1585" s="43">
        <v>0.66903576388888886</v>
      </c>
      <c r="E1585" s="44">
        <v>2</v>
      </c>
      <c r="F1585" s="46">
        <v>49.81</v>
      </c>
      <c r="G1585" s="41">
        <f t="shared" ca="1" si="26"/>
        <v>99.62</v>
      </c>
      <c r="H1585" s="42" t="s">
        <v>13</v>
      </c>
      <c r="I1585" s="47"/>
    </row>
    <row r="1586" spans="2:9" ht="12.75">
      <c r="B1586" s="38" t="s">
        <v>12</v>
      </c>
      <c r="C1586" s="39">
        <v>45433</v>
      </c>
      <c r="D1586" s="43">
        <v>0.66903576388888886</v>
      </c>
      <c r="E1586" s="44">
        <v>2</v>
      </c>
      <c r="F1586" s="46">
        <v>49.81</v>
      </c>
      <c r="G1586" s="41">
        <f t="shared" ca="1" si="26"/>
        <v>99.62</v>
      </c>
      <c r="H1586" s="42" t="s">
        <v>13</v>
      </c>
      <c r="I1586" s="47"/>
    </row>
    <row r="1587" spans="2:9" ht="12.75">
      <c r="B1587" s="38" t="s">
        <v>12</v>
      </c>
      <c r="C1587" s="39">
        <v>45433</v>
      </c>
      <c r="D1587" s="43">
        <v>0.66903576388888886</v>
      </c>
      <c r="E1587" s="44">
        <v>3</v>
      </c>
      <c r="F1587" s="46">
        <v>49.81</v>
      </c>
      <c r="G1587" s="41">
        <f t="shared" ca="1" si="26"/>
        <v>149.43</v>
      </c>
      <c r="H1587" s="42" t="s">
        <v>13</v>
      </c>
      <c r="I1587" s="47"/>
    </row>
    <row r="1588" spans="2:9" ht="12.75">
      <c r="B1588" s="38" t="s">
        <v>12</v>
      </c>
      <c r="C1588" s="39">
        <v>45433</v>
      </c>
      <c r="D1588" s="43">
        <v>0.66903622685185193</v>
      </c>
      <c r="E1588" s="44">
        <v>1</v>
      </c>
      <c r="F1588" s="46">
        <v>49.8</v>
      </c>
      <c r="G1588" s="41">
        <f t="shared" ca="1" si="26"/>
        <v>49.8</v>
      </c>
      <c r="H1588" s="42" t="s">
        <v>13</v>
      </c>
      <c r="I1588" s="47"/>
    </row>
    <row r="1589" spans="2:9" ht="12.75">
      <c r="B1589" s="38" t="s">
        <v>12</v>
      </c>
      <c r="C1589" s="39">
        <v>45433</v>
      </c>
      <c r="D1589" s="43">
        <v>0.66903622685185193</v>
      </c>
      <c r="E1589" s="44">
        <v>3</v>
      </c>
      <c r="F1589" s="46">
        <v>49.8</v>
      </c>
      <c r="G1589" s="41">
        <f t="shared" ca="1" si="26"/>
        <v>149.39999999999998</v>
      </c>
      <c r="H1589" s="42" t="s">
        <v>13</v>
      </c>
      <c r="I1589" s="47"/>
    </row>
    <row r="1590" spans="2:9" ht="12.75">
      <c r="B1590" s="38" t="s">
        <v>12</v>
      </c>
      <c r="C1590" s="39">
        <v>45433</v>
      </c>
      <c r="D1590" s="43">
        <v>0.66903622685185193</v>
      </c>
      <c r="E1590" s="44">
        <v>3</v>
      </c>
      <c r="F1590" s="46">
        <v>49.8</v>
      </c>
      <c r="G1590" s="41">
        <f t="shared" ca="1" si="26"/>
        <v>149.39999999999998</v>
      </c>
      <c r="H1590" s="42" t="s">
        <v>13</v>
      </c>
      <c r="I1590" s="47"/>
    </row>
    <row r="1591" spans="2:9" ht="12.75">
      <c r="B1591" s="38" t="s">
        <v>12</v>
      </c>
      <c r="C1591" s="39">
        <v>45433</v>
      </c>
      <c r="D1591" s="43">
        <v>0.66903622685185193</v>
      </c>
      <c r="E1591" s="44">
        <v>7</v>
      </c>
      <c r="F1591" s="46">
        <v>49.8</v>
      </c>
      <c r="G1591" s="41">
        <f t="shared" ca="1" si="26"/>
        <v>348.59999999999997</v>
      </c>
      <c r="H1591" s="42" t="s">
        <v>13</v>
      </c>
      <c r="I1591" s="47"/>
    </row>
    <row r="1592" spans="2:9" ht="12.75">
      <c r="B1592" s="38" t="s">
        <v>12</v>
      </c>
      <c r="C1592" s="39">
        <v>45433</v>
      </c>
      <c r="D1592" s="43">
        <v>0.66926782407407415</v>
      </c>
      <c r="E1592" s="44">
        <v>1</v>
      </c>
      <c r="F1592" s="46">
        <v>49.8</v>
      </c>
      <c r="G1592" s="41">
        <f t="shared" ca="1" si="26"/>
        <v>49.8</v>
      </c>
      <c r="H1592" s="42" t="s">
        <v>13</v>
      </c>
      <c r="I1592" s="47"/>
    </row>
    <row r="1593" spans="2:9" ht="12.75">
      <c r="B1593" s="38" t="s">
        <v>12</v>
      </c>
      <c r="C1593" s="39">
        <v>45433</v>
      </c>
      <c r="D1593" s="43">
        <v>0.66926782407407415</v>
      </c>
      <c r="E1593" s="44">
        <v>2</v>
      </c>
      <c r="F1593" s="46">
        <v>49.8</v>
      </c>
      <c r="G1593" s="41">
        <f t="shared" ca="1" si="26"/>
        <v>99.6</v>
      </c>
      <c r="H1593" s="42" t="s">
        <v>13</v>
      </c>
      <c r="I1593" s="47"/>
    </row>
    <row r="1594" spans="2:9" ht="12.75">
      <c r="B1594" s="38" t="s">
        <v>12</v>
      </c>
      <c r="C1594" s="39">
        <v>45433</v>
      </c>
      <c r="D1594" s="43">
        <v>0.66926782407407415</v>
      </c>
      <c r="E1594" s="44">
        <v>13</v>
      </c>
      <c r="F1594" s="46">
        <v>49.8</v>
      </c>
      <c r="G1594" s="41">
        <f t="shared" ca="1" si="26"/>
        <v>647.4</v>
      </c>
      <c r="H1594" s="42" t="s">
        <v>13</v>
      </c>
      <c r="I1594" s="47"/>
    </row>
    <row r="1595" spans="2:9" ht="12.75">
      <c r="B1595" s="38" t="s">
        <v>12</v>
      </c>
      <c r="C1595" s="39">
        <v>45433</v>
      </c>
      <c r="D1595" s="43">
        <v>0.66926817129629634</v>
      </c>
      <c r="E1595" s="44">
        <v>3</v>
      </c>
      <c r="F1595" s="46">
        <v>49.8</v>
      </c>
      <c r="G1595" s="41">
        <f t="shared" ca="1" si="26"/>
        <v>149.39999999999998</v>
      </c>
      <c r="H1595" s="42" t="s">
        <v>13</v>
      </c>
      <c r="I1595" s="47"/>
    </row>
    <row r="1596" spans="2:9" ht="12.75">
      <c r="B1596" s="38" t="s">
        <v>12</v>
      </c>
      <c r="C1596" s="39">
        <v>45433</v>
      </c>
      <c r="D1596" s="43">
        <v>0.67363263888888891</v>
      </c>
      <c r="E1596" s="44">
        <v>2</v>
      </c>
      <c r="F1596" s="46">
        <v>49.85</v>
      </c>
      <c r="G1596" s="41">
        <f t="shared" ca="1" si="26"/>
        <v>99.7</v>
      </c>
      <c r="H1596" s="42" t="s">
        <v>13</v>
      </c>
      <c r="I1596" s="47"/>
    </row>
    <row r="1597" spans="2:9" ht="12.75">
      <c r="B1597" s="38" t="s">
        <v>12</v>
      </c>
      <c r="C1597" s="39">
        <v>45433</v>
      </c>
      <c r="D1597" s="43">
        <v>0.67363263888888891</v>
      </c>
      <c r="E1597" s="44">
        <v>3</v>
      </c>
      <c r="F1597" s="46">
        <v>49.85</v>
      </c>
      <c r="G1597" s="41">
        <f t="shared" ca="1" si="26"/>
        <v>149.55000000000001</v>
      </c>
      <c r="H1597" s="42" t="s">
        <v>13</v>
      </c>
      <c r="I1597" s="47"/>
    </row>
    <row r="1598" spans="2:9" ht="12.75">
      <c r="B1598" s="38" t="s">
        <v>12</v>
      </c>
      <c r="C1598" s="39">
        <v>45433</v>
      </c>
      <c r="D1598" s="43">
        <v>0.67363263888888891</v>
      </c>
      <c r="E1598" s="44">
        <v>3</v>
      </c>
      <c r="F1598" s="46">
        <v>49.85</v>
      </c>
      <c r="G1598" s="41">
        <f t="shared" ca="1" si="26"/>
        <v>149.55000000000001</v>
      </c>
      <c r="H1598" s="42" t="s">
        <v>13</v>
      </c>
      <c r="I1598" s="47"/>
    </row>
    <row r="1599" spans="2:9" ht="12.75">
      <c r="B1599" s="38" t="s">
        <v>12</v>
      </c>
      <c r="C1599" s="39">
        <v>45433</v>
      </c>
      <c r="D1599" s="43">
        <v>0.67363263888888891</v>
      </c>
      <c r="E1599" s="44">
        <v>4</v>
      </c>
      <c r="F1599" s="46">
        <v>49.85</v>
      </c>
      <c r="G1599" s="41">
        <f t="shared" ca="1" si="26"/>
        <v>199.4</v>
      </c>
      <c r="H1599" s="42" t="s">
        <v>13</v>
      </c>
      <c r="I1599" s="47"/>
    </row>
    <row r="1600" spans="2:9" ht="12.75">
      <c r="B1600" s="38" t="s">
        <v>12</v>
      </c>
      <c r="C1600" s="39">
        <v>45433</v>
      </c>
      <c r="D1600" s="43">
        <v>0.67363263888888891</v>
      </c>
      <c r="E1600" s="44">
        <v>4</v>
      </c>
      <c r="F1600" s="46">
        <v>49.85</v>
      </c>
      <c r="G1600" s="41">
        <f t="shared" ca="1" si="26"/>
        <v>199.4</v>
      </c>
      <c r="H1600" s="42" t="s">
        <v>13</v>
      </c>
      <c r="I1600" s="47"/>
    </row>
    <row r="1601" spans="2:9" ht="12.75">
      <c r="B1601" s="38" t="s">
        <v>12</v>
      </c>
      <c r="C1601" s="39">
        <v>45433</v>
      </c>
      <c r="D1601" s="43">
        <v>0.67363263888888891</v>
      </c>
      <c r="E1601" s="44">
        <v>15</v>
      </c>
      <c r="F1601" s="46">
        <v>49.85</v>
      </c>
      <c r="G1601" s="41">
        <f t="shared" ca="1" si="26"/>
        <v>747.75</v>
      </c>
      <c r="H1601" s="42" t="s">
        <v>13</v>
      </c>
      <c r="I1601" s="47"/>
    </row>
    <row r="1602" spans="2:9" ht="12.75">
      <c r="B1602" s="38" t="s">
        <v>12</v>
      </c>
      <c r="C1602" s="39">
        <v>45433</v>
      </c>
      <c r="D1602" s="43">
        <v>0.67386238425925926</v>
      </c>
      <c r="E1602" s="44">
        <v>2</v>
      </c>
      <c r="F1602" s="46">
        <v>49.85</v>
      </c>
      <c r="G1602" s="41">
        <f t="shared" ca="1" si="26"/>
        <v>99.7</v>
      </c>
      <c r="H1602" s="42" t="s">
        <v>13</v>
      </c>
      <c r="I1602" s="47"/>
    </row>
    <row r="1603" spans="2:9" ht="12.75">
      <c r="B1603" s="38" t="s">
        <v>12</v>
      </c>
      <c r="C1603" s="39">
        <v>45433</v>
      </c>
      <c r="D1603" s="43">
        <v>0.67386238425925926</v>
      </c>
      <c r="E1603" s="44">
        <v>3</v>
      </c>
      <c r="F1603" s="46">
        <v>49.85</v>
      </c>
      <c r="G1603" s="41">
        <f t="shared" ca="1" si="26"/>
        <v>149.55000000000001</v>
      </c>
      <c r="H1603" s="42" t="s">
        <v>13</v>
      </c>
      <c r="I1603" s="47"/>
    </row>
    <row r="1604" spans="2:9" ht="12.75">
      <c r="B1604" s="38" t="s">
        <v>12</v>
      </c>
      <c r="C1604" s="39">
        <v>45433</v>
      </c>
      <c r="D1604" s="43">
        <v>0.67386238425925926</v>
      </c>
      <c r="E1604" s="44">
        <v>4</v>
      </c>
      <c r="F1604" s="46">
        <v>49.85</v>
      </c>
      <c r="G1604" s="41">
        <f t="shared" ca="1" si="26"/>
        <v>199.4</v>
      </c>
      <c r="H1604" s="42" t="s">
        <v>13</v>
      </c>
      <c r="I1604" s="47"/>
    </row>
    <row r="1605" spans="2:9" ht="12.75">
      <c r="B1605" s="38" t="s">
        <v>12</v>
      </c>
      <c r="C1605" s="39">
        <v>45433</v>
      </c>
      <c r="D1605" s="43">
        <v>0.67386238425925926</v>
      </c>
      <c r="E1605" s="44">
        <v>4</v>
      </c>
      <c r="F1605" s="46">
        <v>49.85</v>
      </c>
      <c r="G1605" s="41">
        <f t="shared" ca="1" si="26"/>
        <v>199.4</v>
      </c>
      <c r="H1605" s="42" t="s">
        <v>13</v>
      </c>
      <c r="I1605" s="47"/>
    </row>
    <row r="1606" spans="2:9" ht="12.75">
      <c r="B1606" s="38" t="s">
        <v>12</v>
      </c>
      <c r="C1606" s="39">
        <v>45433</v>
      </c>
      <c r="D1606" s="43">
        <v>0.67386238425925926</v>
      </c>
      <c r="E1606" s="44">
        <v>11</v>
      </c>
      <c r="F1606" s="46">
        <v>49.85</v>
      </c>
      <c r="G1606" s="41">
        <f t="shared" ca="1" si="26"/>
        <v>548.35</v>
      </c>
      <c r="H1606" s="42" t="s">
        <v>13</v>
      </c>
      <c r="I1606" s="47"/>
    </row>
    <row r="1607" spans="2:9" ht="12.75">
      <c r="B1607" s="38" t="s">
        <v>12</v>
      </c>
      <c r="C1607" s="39">
        <v>45433</v>
      </c>
      <c r="D1607" s="43">
        <v>0.6756361111111111</v>
      </c>
      <c r="E1607" s="44">
        <v>1</v>
      </c>
      <c r="F1607" s="46">
        <v>49.86</v>
      </c>
      <c r="G1607" s="41">
        <f t="shared" ca="1" si="26"/>
        <v>49.86</v>
      </c>
      <c r="H1607" s="42" t="s">
        <v>13</v>
      </c>
      <c r="I1607" s="47"/>
    </row>
    <row r="1608" spans="2:9" ht="12.75">
      <c r="B1608" s="38" t="s">
        <v>12</v>
      </c>
      <c r="C1608" s="39">
        <v>45433</v>
      </c>
      <c r="D1608" s="43">
        <v>0.6812445601851852</v>
      </c>
      <c r="E1608" s="44">
        <v>5</v>
      </c>
      <c r="F1608" s="46">
        <v>49.93</v>
      </c>
      <c r="G1608" s="41">
        <f t="shared" ca="1" si="26"/>
        <v>249.65</v>
      </c>
      <c r="H1608" s="42" t="s">
        <v>13</v>
      </c>
      <c r="I1608" s="47"/>
    </row>
    <row r="1609" spans="2:9" ht="12.75">
      <c r="B1609" s="38" t="s">
        <v>12</v>
      </c>
      <c r="C1609" s="39">
        <v>45433</v>
      </c>
      <c r="D1609" s="43">
        <v>0.6812445601851852</v>
      </c>
      <c r="E1609" s="44">
        <v>5</v>
      </c>
      <c r="F1609" s="46">
        <v>49.93</v>
      </c>
      <c r="G1609" s="41">
        <f t="shared" ca="1" si="26"/>
        <v>249.65</v>
      </c>
      <c r="H1609" s="42" t="s">
        <v>13</v>
      </c>
      <c r="I1609" s="47"/>
    </row>
    <row r="1610" spans="2:9" ht="12.75">
      <c r="B1610" s="38" t="s">
        <v>12</v>
      </c>
      <c r="C1610" s="39">
        <v>45433</v>
      </c>
      <c r="D1610" s="43">
        <v>0.6812445601851852</v>
      </c>
      <c r="E1610" s="44">
        <v>8</v>
      </c>
      <c r="F1610" s="46">
        <v>49.93</v>
      </c>
      <c r="G1610" s="41">
        <f t="shared" ca="1" si="26"/>
        <v>399.44</v>
      </c>
      <c r="H1610" s="42" t="s">
        <v>13</v>
      </c>
      <c r="I1610" s="47"/>
    </row>
    <row r="1611" spans="2:9" ht="12.75">
      <c r="B1611" s="38" t="s">
        <v>12</v>
      </c>
      <c r="C1611" s="39">
        <v>45433</v>
      </c>
      <c r="D1611" s="43">
        <v>0.68223495370370379</v>
      </c>
      <c r="E1611" s="44">
        <v>3</v>
      </c>
      <c r="F1611" s="46">
        <v>49.95</v>
      </c>
      <c r="G1611" s="41">
        <f t="shared" ca="1" si="26"/>
        <v>149.85000000000002</v>
      </c>
      <c r="H1611" s="42" t="s">
        <v>13</v>
      </c>
      <c r="I1611" s="47"/>
    </row>
    <row r="1612" spans="2:9" ht="12.75">
      <c r="B1612" s="38" t="s">
        <v>12</v>
      </c>
      <c r="C1612" s="39">
        <v>45433</v>
      </c>
      <c r="D1612" s="43">
        <v>0.68223495370370379</v>
      </c>
      <c r="E1612" s="44">
        <v>4</v>
      </c>
      <c r="F1612" s="46">
        <v>49.95</v>
      </c>
      <c r="G1612" s="41">
        <f t="shared" ca="1" si="26"/>
        <v>199.8</v>
      </c>
      <c r="H1612" s="42" t="s">
        <v>13</v>
      </c>
      <c r="I1612" s="47"/>
    </row>
    <row r="1613" spans="2:9" ht="12.75">
      <c r="B1613" s="38" t="s">
        <v>12</v>
      </c>
      <c r="C1613" s="39">
        <v>45433</v>
      </c>
      <c r="D1613" s="43">
        <v>0.68223495370370379</v>
      </c>
      <c r="E1613" s="44">
        <v>5</v>
      </c>
      <c r="F1613" s="46">
        <v>49.95</v>
      </c>
      <c r="G1613" s="41">
        <f t="shared" ca="1" si="26"/>
        <v>249.75</v>
      </c>
      <c r="H1613" s="42" t="s">
        <v>13</v>
      </c>
      <c r="I1613" s="47"/>
    </row>
    <row r="1614" spans="2:9" ht="12.75">
      <c r="B1614" s="38" t="s">
        <v>12</v>
      </c>
      <c r="C1614" s="39">
        <v>45433</v>
      </c>
      <c r="D1614" s="43">
        <v>0.68223495370370379</v>
      </c>
      <c r="E1614" s="44">
        <v>6</v>
      </c>
      <c r="F1614" s="46">
        <v>49.95</v>
      </c>
      <c r="G1614" s="41">
        <f t="shared" ca="1" si="26"/>
        <v>299.70000000000005</v>
      </c>
      <c r="H1614" s="42" t="s">
        <v>13</v>
      </c>
      <c r="I1614" s="47"/>
    </row>
    <row r="1615" spans="2:9" ht="12.75">
      <c r="B1615" s="38" t="s">
        <v>12</v>
      </c>
      <c r="C1615" s="39">
        <v>45433</v>
      </c>
      <c r="D1615" s="43">
        <v>0.68223495370370379</v>
      </c>
      <c r="E1615" s="44">
        <v>28</v>
      </c>
      <c r="F1615" s="46">
        <v>49.95</v>
      </c>
      <c r="G1615" s="41">
        <f t="shared" ca="1" si="26"/>
        <v>1398.6000000000001</v>
      </c>
      <c r="H1615" s="42" t="s">
        <v>13</v>
      </c>
      <c r="I1615" s="47"/>
    </row>
    <row r="1616" spans="2:9" ht="12.75">
      <c r="B1616" s="38" t="s">
        <v>12</v>
      </c>
      <c r="C1616" s="39">
        <v>45433</v>
      </c>
      <c r="D1616" s="43">
        <v>0.68333391203703708</v>
      </c>
      <c r="E1616" s="44">
        <v>2</v>
      </c>
      <c r="F1616" s="46">
        <v>49.93</v>
      </c>
      <c r="G1616" s="41">
        <f t="shared" ca="1" si="26"/>
        <v>99.86</v>
      </c>
      <c r="H1616" s="42" t="s">
        <v>13</v>
      </c>
      <c r="I1616" s="47"/>
    </row>
    <row r="1617" spans="2:9" ht="12.75">
      <c r="B1617" s="38" t="s">
        <v>12</v>
      </c>
      <c r="C1617" s="39">
        <v>45433</v>
      </c>
      <c r="D1617" s="43">
        <v>0.68333391203703708</v>
      </c>
      <c r="E1617" s="44">
        <v>3</v>
      </c>
      <c r="F1617" s="46">
        <v>49.93</v>
      </c>
      <c r="G1617" s="41">
        <f t="shared" ref="G1617:G1680" ca="1" si="27">E1617*F1617</f>
        <v>149.79</v>
      </c>
      <c r="H1617" s="42" t="s">
        <v>13</v>
      </c>
      <c r="I1617" s="47"/>
    </row>
    <row r="1618" spans="2:9" ht="12.75">
      <c r="B1618" s="38" t="s">
        <v>12</v>
      </c>
      <c r="C1618" s="39">
        <v>45433</v>
      </c>
      <c r="D1618" s="43">
        <v>0.68333391203703708</v>
      </c>
      <c r="E1618" s="44">
        <v>5</v>
      </c>
      <c r="F1618" s="46">
        <v>49.93</v>
      </c>
      <c r="G1618" s="41">
        <f t="shared" ca="1" si="27"/>
        <v>249.65</v>
      </c>
      <c r="H1618" s="42" t="s">
        <v>13</v>
      </c>
      <c r="I1618" s="47"/>
    </row>
    <row r="1619" spans="2:9" ht="12.75">
      <c r="B1619" s="38" t="s">
        <v>12</v>
      </c>
      <c r="C1619" s="39">
        <v>45433</v>
      </c>
      <c r="D1619" s="43">
        <v>0.68333391203703708</v>
      </c>
      <c r="E1619" s="44">
        <v>16</v>
      </c>
      <c r="F1619" s="46">
        <v>49.93</v>
      </c>
      <c r="G1619" s="41">
        <f t="shared" ca="1" si="27"/>
        <v>798.88</v>
      </c>
      <c r="H1619" s="42" t="s">
        <v>13</v>
      </c>
      <c r="I1619" s="47"/>
    </row>
    <row r="1620" spans="2:9" ht="12.75">
      <c r="B1620" s="38" t="s">
        <v>12</v>
      </c>
      <c r="C1620" s="39">
        <v>45433</v>
      </c>
      <c r="D1620" s="43">
        <v>0.68333472222222225</v>
      </c>
      <c r="E1620" s="44">
        <v>2</v>
      </c>
      <c r="F1620" s="46">
        <v>49.92</v>
      </c>
      <c r="G1620" s="41">
        <f t="shared" ca="1" si="27"/>
        <v>99.84</v>
      </c>
      <c r="H1620" s="42" t="s">
        <v>13</v>
      </c>
      <c r="I1620" s="47"/>
    </row>
    <row r="1621" spans="2:9" ht="12.75">
      <c r="B1621" s="38" t="s">
        <v>12</v>
      </c>
      <c r="C1621" s="39">
        <v>45433</v>
      </c>
      <c r="D1621" s="43">
        <v>0.6846578703703704</v>
      </c>
      <c r="E1621" s="44">
        <v>1</v>
      </c>
      <c r="F1621" s="46">
        <v>49.96</v>
      </c>
      <c r="G1621" s="41">
        <f t="shared" ca="1" si="27"/>
        <v>49.96</v>
      </c>
      <c r="H1621" s="42" t="s">
        <v>13</v>
      </c>
      <c r="I1621" s="47"/>
    </row>
    <row r="1622" spans="2:9" ht="12.75">
      <c r="B1622" s="38" t="s">
        <v>12</v>
      </c>
      <c r="C1622" s="39">
        <v>45433</v>
      </c>
      <c r="D1622" s="43">
        <v>0.68499236111111117</v>
      </c>
      <c r="E1622" s="44">
        <v>2</v>
      </c>
      <c r="F1622" s="46">
        <v>49.95</v>
      </c>
      <c r="G1622" s="41">
        <f t="shared" ca="1" si="27"/>
        <v>99.9</v>
      </c>
      <c r="H1622" s="42" t="s">
        <v>13</v>
      </c>
      <c r="I1622" s="47"/>
    </row>
    <row r="1623" spans="2:9" ht="12.75">
      <c r="B1623" s="38" t="s">
        <v>12</v>
      </c>
      <c r="C1623" s="39">
        <v>45433</v>
      </c>
      <c r="D1623" s="43">
        <v>0.68499236111111117</v>
      </c>
      <c r="E1623" s="44">
        <v>3</v>
      </c>
      <c r="F1623" s="46">
        <v>49.95</v>
      </c>
      <c r="G1623" s="41">
        <f t="shared" ca="1" si="27"/>
        <v>149.85000000000002</v>
      </c>
      <c r="H1623" s="42" t="s">
        <v>13</v>
      </c>
      <c r="I1623" s="47"/>
    </row>
    <row r="1624" spans="2:9" ht="12.75">
      <c r="B1624" s="38" t="s">
        <v>12</v>
      </c>
      <c r="C1624" s="39">
        <v>45433</v>
      </c>
      <c r="D1624" s="43">
        <v>0.68499236111111117</v>
      </c>
      <c r="E1624" s="44">
        <v>3</v>
      </c>
      <c r="F1624" s="46">
        <v>49.95</v>
      </c>
      <c r="G1624" s="41">
        <f t="shared" ca="1" si="27"/>
        <v>149.85000000000002</v>
      </c>
      <c r="H1624" s="42" t="s">
        <v>13</v>
      </c>
      <c r="I1624" s="47"/>
    </row>
    <row r="1625" spans="2:9" ht="12.75">
      <c r="B1625" s="38" t="s">
        <v>12</v>
      </c>
      <c r="C1625" s="39">
        <v>45433</v>
      </c>
      <c r="D1625" s="43">
        <v>0.68499236111111117</v>
      </c>
      <c r="E1625" s="44">
        <v>3</v>
      </c>
      <c r="F1625" s="46">
        <v>49.95</v>
      </c>
      <c r="G1625" s="41">
        <f t="shared" ca="1" si="27"/>
        <v>149.85000000000002</v>
      </c>
      <c r="H1625" s="42" t="s">
        <v>13</v>
      </c>
      <c r="I1625" s="47"/>
    </row>
    <row r="1626" spans="2:9" ht="12.75">
      <c r="B1626" s="38" t="s">
        <v>12</v>
      </c>
      <c r="C1626" s="39">
        <v>45433</v>
      </c>
      <c r="D1626" s="43">
        <v>0.68499236111111117</v>
      </c>
      <c r="E1626" s="44">
        <v>4</v>
      </c>
      <c r="F1626" s="46">
        <v>49.95</v>
      </c>
      <c r="G1626" s="41">
        <f t="shared" ca="1" si="27"/>
        <v>199.8</v>
      </c>
      <c r="H1626" s="42" t="s">
        <v>13</v>
      </c>
      <c r="I1626" s="47"/>
    </row>
    <row r="1627" spans="2:9" ht="12.75">
      <c r="B1627" s="38" t="s">
        <v>12</v>
      </c>
      <c r="C1627" s="39">
        <v>45433</v>
      </c>
      <c r="D1627" s="43">
        <v>0.68499236111111117</v>
      </c>
      <c r="E1627" s="44">
        <v>14</v>
      </c>
      <c r="F1627" s="46">
        <v>49.95</v>
      </c>
      <c r="G1627" s="41">
        <f t="shared" ca="1" si="27"/>
        <v>699.30000000000007</v>
      </c>
      <c r="H1627" s="42" t="s">
        <v>13</v>
      </c>
      <c r="I1627" s="47"/>
    </row>
    <row r="1628" spans="2:9" ht="12.75">
      <c r="B1628" s="38" t="s">
        <v>12</v>
      </c>
      <c r="C1628" s="39">
        <v>45433</v>
      </c>
      <c r="D1628" s="43">
        <v>0.68499247685185183</v>
      </c>
      <c r="E1628" s="44">
        <v>2</v>
      </c>
      <c r="F1628" s="46">
        <v>49.95</v>
      </c>
      <c r="G1628" s="41">
        <f t="shared" ca="1" si="27"/>
        <v>99.9</v>
      </c>
      <c r="H1628" s="42" t="s">
        <v>13</v>
      </c>
      <c r="I1628" s="47"/>
    </row>
    <row r="1629" spans="2:9" ht="12.75">
      <c r="B1629" s="38" t="s">
        <v>12</v>
      </c>
      <c r="C1629" s="39">
        <v>45433</v>
      </c>
      <c r="D1629" s="43">
        <v>0.68499618055555556</v>
      </c>
      <c r="E1629" s="44">
        <v>2</v>
      </c>
      <c r="F1629" s="46">
        <v>49.95</v>
      </c>
      <c r="G1629" s="41">
        <f t="shared" ca="1" si="27"/>
        <v>99.9</v>
      </c>
      <c r="H1629" s="42" t="s">
        <v>13</v>
      </c>
      <c r="I1629" s="47"/>
    </row>
    <row r="1630" spans="2:9" ht="12.75">
      <c r="B1630" s="38" t="s">
        <v>12</v>
      </c>
      <c r="C1630" s="39">
        <v>45433</v>
      </c>
      <c r="D1630" s="43">
        <v>0.68499618055555556</v>
      </c>
      <c r="E1630" s="44">
        <v>4</v>
      </c>
      <c r="F1630" s="46">
        <v>49.95</v>
      </c>
      <c r="G1630" s="41">
        <f t="shared" ca="1" si="27"/>
        <v>199.8</v>
      </c>
      <c r="H1630" s="42" t="s">
        <v>13</v>
      </c>
      <c r="I1630" s="47"/>
    </row>
    <row r="1631" spans="2:9" ht="12.75">
      <c r="B1631" s="38" t="s">
        <v>12</v>
      </c>
      <c r="C1631" s="39">
        <v>45433</v>
      </c>
      <c r="D1631" s="43">
        <v>0.68501365740740749</v>
      </c>
      <c r="E1631" s="44">
        <v>4</v>
      </c>
      <c r="F1631" s="46">
        <v>49.93</v>
      </c>
      <c r="G1631" s="41">
        <f t="shared" ca="1" si="27"/>
        <v>199.72</v>
      </c>
      <c r="H1631" s="42" t="s">
        <v>13</v>
      </c>
      <c r="I1631" s="47"/>
    </row>
    <row r="1632" spans="2:9" ht="12.75">
      <c r="B1632" s="38" t="s">
        <v>12</v>
      </c>
      <c r="C1632" s="39">
        <v>45433</v>
      </c>
      <c r="D1632" s="43">
        <v>0.68504282407407413</v>
      </c>
      <c r="E1632" s="44">
        <v>1</v>
      </c>
      <c r="F1632" s="46">
        <v>49.93</v>
      </c>
      <c r="G1632" s="41">
        <f t="shared" ca="1" si="27"/>
        <v>49.93</v>
      </c>
      <c r="H1632" s="42" t="s">
        <v>13</v>
      </c>
      <c r="I1632" s="47"/>
    </row>
    <row r="1633" spans="2:9" ht="12.75">
      <c r="B1633" s="38" t="s">
        <v>12</v>
      </c>
      <c r="C1633" s="39">
        <v>45433</v>
      </c>
      <c r="D1633" s="43">
        <v>0.68504282407407413</v>
      </c>
      <c r="E1633" s="44">
        <v>2</v>
      </c>
      <c r="F1633" s="46">
        <v>49.93</v>
      </c>
      <c r="G1633" s="41">
        <f t="shared" ca="1" si="27"/>
        <v>99.86</v>
      </c>
      <c r="H1633" s="42" t="s">
        <v>13</v>
      </c>
      <c r="I1633" s="47"/>
    </row>
    <row r="1634" spans="2:9" ht="12.75">
      <c r="B1634" s="38" t="s">
        <v>12</v>
      </c>
      <c r="C1634" s="39">
        <v>45433</v>
      </c>
      <c r="D1634" s="43">
        <v>0.68504282407407413</v>
      </c>
      <c r="E1634" s="44">
        <v>2</v>
      </c>
      <c r="F1634" s="46">
        <v>49.93</v>
      </c>
      <c r="G1634" s="41">
        <f t="shared" ca="1" si="27"/>
        <v>99.86</v>
      </c>
      <c r="H1634" s="42" t="s">
        <v>13</v>
      </c>
      <c r="I1634" s="47"/>
    </row>
    <row r="1635" spans="2:9" ht="12.75">
      <c r="B1635" s="38" t="s">
        <v>12</v>
      </c>
      <c r="C1635" s="39">
        <v>45433</v>
      </c>
      <c r="D1635" s="43">
        <v>0.68504282407407413</v>
      </c>
      <c r="E1635" s="44">
        <v>9</v>
      </c>
      <c r="F1635" s="46">
        <v>49.93</v>
      </c>
      <c r="G1635" s="41">
        <f t="shared" ca="1" si="27"/>
        <v>449.37</v>
      </c>
      <c r="H1635" s="42" t="s">
        <v>13</v>
      </c>
      <c r="I1635" s="47"/>
    </row>
    <row r="1636" spans="2:9" ht="12.75">
      <c r="B1636" s="38" t="s">
        <v>12</v>
      </c>
      <c r="C1636" s="39">
        <v>45433</v>
      </c>
      <c r="D1636" s="43">
        <v>0.68504456018518523</v>
      </c>
      <c r="E1636" s="44">
        <v>1</v>
      </c>
      <c r="F1636" s="46">
        <v>49.93</v>
      </c>
      <c r="G1636" s="41">
        <f t="shared" ca="1" si="27"/>
        <v>49.93</v>
      </c>
      <c r="H1636" s="42" t="s">
        <v>13</v>
      </c>
      <c r="I1636" s="47"/>
    </row>
    <row r="1637" spans="2:9" ht="12.75">
      <c r="B1637" s="38" t="s">
        <v>12</v>
      </c>
      <c r="C1637" s="39">
        <v>45433</v>
      </c>
      <c r="D1637" s="43">
        <v>0.68504456018518523</v>
      </c>
      <c r="E1637" s="44">
        <v>3</v>
      </c>
      <c r="F1637" s="46">
        <v>49.93</v>
      </c>
      <c r="G1637" s="41">
        <f t="shared" ca="1" si="27"/>
        <v>149.79</v>
      </c>
      <c r="H1637" s="42" t="s">
        <v>13</v>
      </c>
      <c r="I1637" s="47"/>
    </row>
    <row r="1638" spans="2:9" ht="12.75">
      <c r="B1638" s="38" t="s">
        <v>12</v>
      </c>
      <c r="C1638" s="39">
        <v>45433</v>
      </c>
      <c r="D1638" s="43">
        <v>0.68504456018518523</v>
      </c>
      <c r="E1638" s="44">
        <v>6</v>
      </c>
      <c r="F1638" s="46">
        <v>49.93</v>
      </c>
      <c r="G1638" s="41">
        <f t="shared" ca="1" si="27"/>
        <v>299.58</v>
      </c>
      <c r="H1638" s="42" t="s">
        <v>13</v>
      </c>
      <c r="I1638" s="47"/>
    </row>
    <row r="1639" spans="2:9" ht="12.75">
      <c r="B1639" s="38" t="s">
        <v>12</v>
      </c>
      <c r="C1639" s="39">
        <v>45433</v>
      </c>
      <c r="D1639" s="43">
        <v>0.69116562500000001</v>
      </c>
      <c r="E1639" s="44">
        <v>2</v>
      </c>
      <c r="F1639" s="46">
        <v>49.95</v>
      </c>
      <c r="G1639" s="41">
        <f t="shared" ca="1" si="27"/>
        <v>99.9</v>
      </c>
      <c r="H1639" s="42" t="s">
        <v>13</v>
      </c>
      <c r="I1639" s="47"/>
    </row>
    <row r="1640" spans="2:9" ht="12.75">
      <c r="B1640" s="38" t="s">
        <v>12</v>
      </c>
      <c r="C1640" s="39">
        <v>45433</v>
      </c>
      <c r="D1640" s="43">
        <v>0.69116562500000001</v>
      </c>
      <c r="E1640" s="44">
        <v>2</v>
      </c>
      <c r="F1640" s="46">
        <v>49.95</v>
      </c>
      <c r="G1640" s="41">
        <f t="shared" ca="1" si="27"/>
        <v>99.9</v>
      </c>
      <c r="H1640" s="42" t="s">
        <v>13</v>
      </c>
      <c r="I1640" s="47"/>
    </row>
    <row r="1641" spans="2:9" ht="12.75">
      <c r="B1641" s="38" t="s">
        <v>12</v>
      </c>
      <c r="C1641" s="39">
        <v>45433</v>
      </c>
      <c r="D1641" s="43">
        <v>0.69116562500000001</v>
      </c>
      <c r="E1641" s="44">
        <v>3</v>
      </c>
      <c r="F1641" s="46">
        <v>49.95</v>
      </c>
      <c r="G1641" s="41">
        <f t="shared" ca="1" si="27"/>
        <v>149.85000000000002</v>
      </c>
      <c r="H1641" s="42" t="s">
        <v>13</v>
      </c>
      <c r="I1641" s="47"/>
    </row>
    <row r="1642" spans="2:9" ht="12.75">
      <c r="B1642" s="38" t="s">
        <v>12</v>
      </c>
      <c r="C1642" s="39">
        <v>45433</v>
      </c>
      <c r="D1642" s="43">
        <v>0.69116562500000001</v>
      </c>
      <c r="E1642" s="44">
        <v>3</v>
      </c>
      <c r="F1642" s="46">
        <v>49.95</v>
      </c>
      <c r="G1642" s="41">
        <f t="shared" ca="1" si="27"/>
        <v>149.85000000000002</v>
      </c>
      <c r="H1642" s="42" t="s">
        <v>13</v>
      </c>
      <c r="I1642" s="47"/>
    </row>
    <row r="1643" spans="2:9" ht="12.75">
      <c r="B1643" s="38" t="s">
        <v>12</v>
      </c>
      <c r="C1643" s="39">
        <v>45433</v>
      </c>
      <c r="D1643" s="43">
        <v>0.69116562500000001</v>
      </c>
      <c r="E1643" s="44">
        <v>4</v>
      </c>
      <c r="F1643" s="46">
        <v>49.95</v>
      </c>
      <c r="G1643" s="41">
        <f t="shared" ca="1" si="27"/>
        <v>199.8</v>
      </c>
      <c r="H1643" s="42" t="s">
        <v>13</v>
      </c>
      <c r="I1643" s="47"/>
    </row>
    <row r="1644" spans="2:9" ht="12.75">
      <c r="B1644" s="38" t="s">
        <v>12</v>
      </c>
      <c r="C1644" s="39">
        <v>45433</v>
      </c>
      <c r="D1644" s="43">
        <v>0.69116562500000001</v>
      </c>
      <c r="E1644" s="44">
        <v>12</v>
      </c>
      <c r="F1644" s="46">
        <v>49.95</v>
      </c>
      <c r="G1644" s="41">
        <f t="shared" ca="1" si="27"/>
        <v>599.40000000000009</v>
      </c>
      <c r="H1644" s="42" t="s">
        <v>13</v>
      </c>
      <c r="I1644" s="47"/>
    </row>
    <row r="1645" spans="2:9" ht="12.75">
      <c r="B1645" s="38" t="s">
        <v>12</v>
      </c>
      <c r="C1645" s="39">
        <v>45433</v>
      </c>
      <c r="D1645" s="43">
        <v>0.69116574074074077</v>
      </c>
      <c r="E1645" s="44">
        <v>1</v>
      </c>
      <c r="F1645" s="46">
        <v>49.94</v>
      </c>
      <c r="G1645" s="41">
        <f t="shared" ca="1" si="27"/>
        <v>49.94</v>
      </c>
      <c r="H1645" s="42" t="s">
        <v>13</v>
      </c>
      <c r="I1645" s="47"/>
    </row>
    <row r="1646" spans="2:9" ht="12.75">
      <c r="B1646" s="38" t="s">
        <v>12</v>
      </c>
      <c r="C1646" s="39">
        <v>45433</v>
      </c>
      <c r="D1646" s="43">
        <v>0.69116574074074077</v>
      </c>
      <c r="E1646" s="44">
        <v>2</v>
      </c>
      <c r="F1646" s="46">
        <v>49.94</v>
      </c>
      <c r="G1646" s="41">
        <f t="shared" ca="1" si="27"/>
        <v>99.88</v>
      </c>
      <c r="H1646" s="42" t="s">
        <v>13</v>
      </c>
      <c r="I1646" s="47"/>
    </row>
    <row r="1647" spans="2:9" ht="12.75">
      <c r="B1647" s="38" t="s">
        <v>12</v>
      </c>
      <c r="C1647" s="39">
        <v>45433</v>
      </c>
      <c r="D1647" s="43">
        <v>0.69116574074074077</v>
      </c>
      <c r="E1647" s="44">
        <v>3</v>
      </c>
      <c r="F1647" s="46">
        <v>49.94</v>
      </c>
      <c r="G1647" s="41">
        <f t="shared" ca="1" si="27"/>
        <v>149.82</v>
      </c>
      <c r="H1647" s="42" t="s">
        <v>13</v>
      </c>
      <c r="I1647" s="47"/>
    </row>
    <row r="1648" spans="2:9" ht="12.75">
      <c r="B1648" s="38" t="s">
        <v>12</v>
      </c>
      <c r="C1648" s="39">
        <v>45433</v>
      </c>
      <c r="D1648" s="43">
        <v>0.69116574074074077</v>
      </c>
      <c r="E1648" s="44">
        <v>6</v>
      </c>
      <c r="F1648" s="46">
        <v>49.94</v>
      </c>
      <c r="G1648" s="41">
        <f t="shared" ca="1" si="27"/>
        <v>299.64</v>
      </c>
      <c r="H1648" s="42" t="s">
        <v>13</v>
      </c>
      <c r="I1648" s="47"/>
    </row>
    <row r="1649" spans="2:9" ht="12.75">
      <c r="B1649" s="38" t="s">
        <v>12</v>
      </c>
      <c r="C1649" s="39">
        <v>45433</v>
      </c>
      <c r="D1649" s="43">
        <v>0.69148148148148159</v>
      </c>
      <c r="E1649" s="44">
        <v>2</v>
      </c>
      <c r="F1649" s="46">
        <v>49.95</v>
      </c>
      <c r="G1649" s="41">
        <f t="shared" ca="1" si="27"/>
        <v>99.9</v>
      </c>
      <c r="H1649" s="42" t="s">
        <v>13</v>
      </c>
      <c r="I1649" s="47"/>
    </row>
    <row r="1650" spans="2:9" ht="12.75">
      <c r="B1650" s="38" t="s">
        <v>12</v>
      </c>
      <c r="C1650" s="39">
        <v>45433</v>
      </c>
      <c r="D1650" s="43">
        <v>0.69148148148148159</v>
      </c>
      <c r="E1650" s="44">
        <v>2</v>
      </c>
      <c r="F1650" s="46">
        <v>49.95</v>
      </c>
      <c r="G1650" s="41">
        <f t="shared" ca="1" si="27"/>
        <v>99.9</v>
      </c>
      <c r="H1650" s="42" t="s">
        <v>13</v>
      </c>
      <c r="I1650" s="47"/>
    </row>
    <row r="1651" spans="2:9" ht="12.75">
      <c r="B1651" s="38" t="s">
        <v>12</v>
      </c>
      <c r="C1651" s="39">
        <v>45433</v>
      </c>
      <c r="D1651" s="43">
        <v>0.69148148148148159</v>
      </c>
      <c r="E1651" s="44">
        <v>3</v>
      </c>
      <c r="F1651" s="46">
        <v>49.95</v>
      </c>
      <c r="G1651" s="41">
        <f t="shared" ca="1" si="27"/>
        <v>149.85000000000002</v>
      </c>
      <c r="H1651" s="42" t="s">
        <v>13</v>
      </c>
      <c r="I1651" s="47"/>
    </row>
    <row r="1652" spans="2:9" ht="12.75">
      <c r="B1652" s="38" t="s">
        <v>12</v>
      </c>
      <c r="C1652" s="39">
        <v>45433</v>
      </c>
      <c r="D1652" s="43">
        <v>0.69148148148148159</v>
      </c>
      <c r="E1652" s="44">
        <v>4</v>
      </c>
      <c r="F1652" s="46">
        <v>49.95</v>
      </c>
      <c r="G1652" s="41">
        <f t="shared" ca="1" si="27"/>
        <v>199.8</v>
      </c>
      <c r="H1652" s="42" t="s">
        <v>13</v>
      </c>
      <c r="I1652" s="47"/>
    </row>
    <row r="1653" spans="2:9" ht="12.75">
      <c r="B1653" s="38" t="s">
        <v>12</v>
      </c>
      <c r="C1653" s="39">
        <v>45433</v>
      </c>
      <c r="D1653" s="43">
        <v>0.69148148148148159</v>
      </c>
      <c r="E1653" s="44">
        <v>4</v>
      </c>
      <c r="F1653" s="46">
        <v>49.95</v>
      </c>
      <c r="G1653" s="41">
        <f t="shared" ca="1" si="27"/>
        <v>199.8</v>
      </c>
      <c r="H1653" s="42" t="s">
        <v>13</v>
      </c>
      <c r="I1653" s="47"/>
    </row>
    <row r="1654" spans="2:9" ht="12.75">
      <c r="B1654" s="38" t="s">
        <v>12</v>
      </c>
      <c r="C1654" s="39">
        <v>45433</v>
      </c>
      <c r="D1654" s="43">
        <v>0.69148148148148159</v>
      </c>
      <c r="E1654" s="44">
        <v>4</v>
      </c>
      <c r="F1654" s="46">
        <v>49.95</v>
      </c>
      <c r="G1654" s="41">
        <f t="shared" ca="1" si="27"/>
        <v>199.8</v>
      </c>
      <c r="H1654" s="42" t="s">
        <v>13</v>
      </c>
      <c r="I1654" s="47"/>
    </row>
    <row r="1655" spans="2:9" ht="12.75">
      <c r="B1655" s="38" t="s">
        <v>12</v>
      </c>
      <c r="C1655" s="39">
        <v>45433</v>
      </c>
      <c r="D1655" s="43">
        <v>0.69148148148148159</v>
      </c>
      <c r="E1655" s="44">
        <v>11</v>
      </c>
      <c r="F1655" s="46">
        <v>49.95</v>
      </c>
      <c r="G1655" s="41">
        <f t="shared" ca="1" si="27"/>
        <v>549.45000000000005</v>
      </c>
      <c r="H1655" s="42" t="s">
        <v>13</v>
      </c>
      <c r="I1655" s="47"/>
    </row>
    <row r="1656" spans="2:9" ht="12.75">
      <c r="B1656" s="38" t="s">
        <v>12</v>
      </c>
      <c r="C1656" s="39">
        <v>45433</v>
      </c>
      <c r="D1656" s="43">
        <v>0.69148182870370367</v>
      </c>
      <c r="E1656" s="44">
        <v>1</v>
      </c>
      <c r="F1656" s="46">
        <v>49.95</v>
      </c>
      <c r="G1656" s="41">
        <f t="shared" ca="1" si="27"/>
        <v>49.95</v>
      </c>
      <c r="H1656" s="42" t="s">
        <v>13</v>
      </c>
      <c r="I1656" s="47"/>
    </row>
    <row r="1657" spans="2:9" ht="12.75">
      <c r="B1657" s="38" t="s">
        <v>12</v>
      </c>
      <c r="C1657" s="39">
        <v>45433</v>
      </c>
      <c r="D1657" s="43">
        <v>0.69148182870370367</v>
      </c>
      <c r="E1657" s="44">
        <v>3</v>
      </c>
      <c r="F1657" s="46">
        <v>49.95</v>
      </c>
      <c r="G1657" s="41">
        <f t="shared" ca="1" si="27"/>
        <v>149.85000000000002</v>
      </c>
      <c r="H1657" s="42" t="s">
        <v>13</v>
      </c>
      <c r="I1657" s="47"/>
    </row>
    <row r="1658" spans="2:9" ht="12.75">
      <c r="B1658" s="38" t="s">
        <v>12</v>
      </c>
      <c r="C1658" s="39">
        <v>45433</v>
      </c>
      <c r="D1658" s="43">
        <v>0.69148182870370367</v>
      </c>
      <c r="E1658" s="44">
        <v>3</v>
      </c>
      <c r="F1658" s="46">
        <v>49.95</v>
      </c>
      <c r="G1658" s="41">
        <f t="shared" ca="1" si="27"/>
        <v>149.85000000000002</v>
      </c>
      <c r="H1658" s="42" t="s">
        <v>13</v>
      </c>
      <c r="I1658" s="47"/>
    </row>
    <row r="1659" spans="2:9" ht="12.75">
      <c r="B1659" s="38" t="s">
        <v>12</v>
      </c>
      <c r="C1659" s="39">
        <v>45433</v>
      </c>
      <c r="D1659" s="43">
        <v>0.69148182870370367</v>
      </c>
      <c r="E1659" s="44">
        <v>4</v>
      </c>
      <c r="F1659" s="46">
        <v>49.95</v>
      </c>
      <c r="G1659" s="41">
        <f t="shared" ca="1" si="27"/>
        <v>199.8</v>
      </c>
      <c r="H1659" s="42" t="s">
        <v>13</v>
      </c>
      <c r="I1659" s="47"/>
    </row>
    <row r="1660" spans="2:9" ht="12.75">
      <c r="B1660" s="38" t="s">
        <v>12</v>
      </c>
      <c r="C1660" s="39">
        <v>45433</v>
      </c>
      <c r="D1660" s="43">
        <v>0.69148182870370367</v>
      </c>
      <c r="E1660" s="44">
        <v>7</v>
      </c>
      <c r="F1660" s="46">
        <v>49.95</v>
      </c>
      <c r="G1660" s="41">
        <f t="shared" ca="1" si="27"/>
        <v>349.65000000000003</v>
      </c>
      <c r="H1660" s="42" t="s">
        <v>13</v>
      </c>
      <c r="I1660" s="47"/>
    </row>
    <row r="1661" spans="2:9" ht="12.75">
      <c r="B1661" s="38" t="s">
        <v>12</v>
      </c>
      <c r="C1661" s="39">
        <v>45433</v>
      </c>
      <c r="D1661" s="43">
        <v>0.69264710648148153</v>
      </c>
      <c r="E1661" s="44">
        <v>3</v>
      </c>
      <c r="F1661" s="46">
        <v>49.93</v>
      </c>
      <c r="G1661" s="41">
        <f t="shared" ca="1" si="27"/>
        <v>149.79</v>
      </c>
      <c r="H1661" s="42" t="s">
        <v>13</v>
      </c>
      <c r="I1661" s="47"/>
    </row>
    <row r="1662" spans="2:9" ht="12.75">
      <c r="B1662" s="38" t="s">
        <v>12</v>
      </c>
      <c r="C1662" s="39">
        <v>45433</v>
      </c>
      <c r="D1662" s="43">
        <v>0.69264710648148153</v>
      </c>
      <c r="E1662" s="44">
        <v>7</v>
      </c>
      <c r="F1662" s="46">
        <v>49.93</v>
      </c>
      <c r="G1662" s="41">
        <f t="shared" ca="1" si="27"/>
        <v>349.51</v>
      </c>
      <c r="H1662" s="42" t="s">
        <v>13</v>
      </c>
      <c r="I1662" s="47"/>
    </row>
    <row r="1663" spans="2:9" ht="12.75">
      <c r="B1663" s="38" t="s">
        <v>12</v>
      </c>
      <c r="C1663" s="39">
        <v>45433</v>
      </c>
      <c r="D1663" s="43">
        <v>0.69293761574074075</v>
      </c>
      <c r="E1663" s="44">
        <v>5</v>
      </c>
      <c r="F1663" s="46">
        <v>49.93</v>
      </c>
      <c r="G1663" s="41">
        <f t="shared" ca="1" si="27"/>
        <v>249.65</v>
      </c>
      <c r="H1663" s="42" t="s">
        <v>13</v>
      </c>
      <c r="I1663" s="47"/>
    </row>
    <row r="1664" spans="2:9" ht="12.75">
      <c r="B1664" s="38" t="s">
        <v>12</v>
      </c>
      <c r="C1664" s="39">
        <v>45433</v>
      </c>
      <c r="D1664" s="43">
        <v>0.69332997685185194</v>
      </c>
      <c r="E1664" s="44">
        <v>2</v>
      </c>
      <c r="F1664" s="46">
        <v>49.92</v>
      </c>
      <c r="G1664" s="41">
        <f t="shared" ca="1" si="27"/>
        <v>99.84</v>
      </c>
      <c r="H1664" s="42" t="s">
        <v>13</v>
      </c>
      <c r="I1664" s="47"/>
    </row>
    <row r="1665" spans="2:9" ht="12.75">
      <c r="B1665" s="38" t="s">
        <v>12</v>
      </c>
      <c r="C1665" s="39">
        <v>45433</v>
      </c>
      <c r="D1665" s="43">
        <v>0.69332997685185194</v>
      </c>
      <c r="E1665" s="44">
        <v>2</v>
      </c>
      <c r="F1665" s="46">
        <v>49.92</v>
      </c>
      <c r="G1665" s="41">
        <f t="shared" ca="1" si="27"/>
        <v>99.84</v>
      </c>
      <c r="H1665" s="42" t="s">
        <v>13</v>
      </c>
      <c r="I1665" s="47"/>
    </row>
    <row r="1666" spans="2:9" ht="12.75">
      <c r="B1666" s="38" t="s">
        <v>12</v>
      </c>
      <c r="C1666" s="39">
        <v>45433</v>
      </c>
      <c r="D1666" s="43">
        <v>0.69487372685185189</v>
      </c>
      <c r="E1666" s="44">
        <v>2</v>
      </c>
      <c r="F1666" s="46">
        <v>49.92</v>
      </c>
      <c r="G1666" s="41">
        <f t="shared" ca="1" si="27"/>
        <v>99.84</v>
      </c>
      <c r="H1666" s="42" t="s">
        <v>13</v>
      </c>
      <c r="I1666" s="47"/>
    </row>
    <row r="1667" spans="2:9" ht="12.75">
      <c r="B1667" s="38" t="s">
        <v>12</v>
      </c>
      <c r="C1667" s="39">
        <v>45433</v>
      </c>
      <c r="D1667" s="43">
        <v>0.69586215277777774</v>
      </c>
      <c r="E1667" s="44">
        <v>2</v>
      </c>
      <c r="F1667" s="46">
        <v>49.91</v>
      </c>
      <c r="G1667" s="41">
        <f t="shared" ca="1" si="27"/>
        <v>99.82</v>
      </c>
      <c r="H1667" s="42" t="s">
        <v>13</v>
      </c>
      <c r="I1667" s="47"/>
    </row>
    <row r="1668" spans="2:9" ht="12.75">
      <c r="B1668" s="38" t="s">
        <v>12</v>
      </c>
      <c r="C1668" s="39">
        <v>45433</v>
      </c>
      <c r="D1668" s="43">
        <v>0.69586215277777774</v>
      </c>
      <c r="E1668" s="44">
        <v>4</v>
      </c>
      <c r="F1668" s="46">
        <v>49.91</v>
      </c>
      <c r="G1668" s="41">
        <f t="shared" ca="1" si="27"/>
        <v>199.64</v>
      </c>
      <c r="H1668" s="42" t="s">
        <v>13</v>
      </c>
      <c r="I1668" s="47"/>
    </row>
    <row r="1669" spans="2:9" ht="12.75">
      <c r="B1669" s="38" t="s">
        <v>12</v>
      </c>
      <c r="C1669" s="39">
        <v>45433</v>
      </c>
      <c r="D1669" s="43">
        <v>0.69586215277777774</v>
      </c>
      <c r="E1669" s="44">
        <v>4</v>
      </c>
      <c r="F1669" s="46">
        <v>49.91</v>
      </c>
      <c r="G1669" s="41">
        <f t="shared" ca="1" si="27"/>
        <v>199.64</v>
      </c>
      <c r="H1669" s="42" t="s">
        <v>13</v>
      </c>
      <c r="I1669" s="47"/>
    </row>
    <row r="1670" spans="2:9" ht="12.75">
      <c r="B1670" s="38" t="s">
        <v>12</v>
      </c>
      <c r="C1670" s="39">
        <v>45433</v>
      </c>
      <c r="D1670" s="43">
        <v>0.69586215277777774</v>
      </c>
      <c r="E1670" s="44">
        <v>5</v>
      </c>
      <c r="F1670" s="46">
        <v>49.91</v>
      </c>
      <c r="G1670" s="41">
        <f t="shared" ca="1" si="27"/>
        <v>249.54999999999998</v>
      </c>
      <c r="H1670" s="42" t="s">
        <v>13</v>
      </c>
      <c r="I1670" s="47"/>
    </row>
    <row r="1671" spans="2:9" ht="12.75">
      <c r="B1671" s="38" t="s">
        <v>12</v>
      </c>
      <c r="C1671" s="39">
        <v>45433</v>
      </c>
      <c r="D1671" s="43">
        <v>0.69586215277777774</v>
      </c>
      <c r="E1671" s="44">
        <v>7</v>
      </c>
      <c r="F1671" s="46">
        <v>49.91</v>
      </c>
      <c r="G1671" s="41">
        <f t="shared" ca="1" si="27"/>
        <v>349.37</v>
      </c>
      <c r="H1671" s="42" t="s">
        <v>13</v>
      </c>
      <c r="I1671" s="47"/>
    </row>
    <row r="1672" spans="2:9" ht="12.75">
      <c r="B1672" s="38" t="s">
        <v>12</v>
      </c>
      <c r="C1672" s="39">
        <v>45433</v>
      </c>
      <c r="D1672" s="43">
        <v>0.69586516203703708</v>
      </c>
      <c r="E1672" s="44">
        <v>3</v>
      </c>
      <c r="F1672" s="46">
        <v>49.91</v>
      </c>
      <c r="G1672" s="41">
        <f t="shared" ca="1" si="27"/>
        <v>149.72999999999999</v>
      </c>
      <c r="H1672" s="42" t="s">
        <v>13</v>
      </c>
      <c r="I1672" s="47"/>
    </row>
    <row r="1673" spans="2:9" ht="12.75">
      <c r="B1673" s="38" t="s">
        <v>12</v>
      </c>
      <c r="C1673" s="39">
        <v>45433</v>
      </c>
      <c r="D1673" s="43">
        <v>0.6968023148148148</v>
      </c>
      <c r="E1673" s="44">
        <v>2</v>
      </c>
      <c r="F1673" s="46">
        <v>49.9</v>
      </c>
      <c r="G1673" s="41">
        <f t="shared" ca="1" si="27"/>
        <v>99.8</v>
      </c>
      <c r="H1673" s="42" t="s">
        <v>13</v>
      </c>
      <c r="I1673" s="47"/>
    </row>
    <row r="1674" spans="2:9" ht="12.75">
      <c r="B1674" s="38" t="s">
        <v>12</v>
      </c>
      <c r="C1674" s="39">
        <v>45433</v>
      </c>
      <c r="D1674" s="43">
        <v>0.6968023148148148</v>
      </c>
      <c r="E1674" s="44">
        <v>2</v>
      </c>
      <c r="F1674" s="46">
        <v>49.89</v>
      </c>
      <c r="G1674" s="41">
        <f t="shared" ca="1" si="27"/>
        <v>99.78</v>
      </c>
      <c r="H1674" s="42" t="s">
        <v>13</v>
      </c>
      <c r="I1674" s="47"/>
    </row>
    <row r="1675" spans="2:9" ht="12.75">
      <c r="B1675" s="38" t="s">
        <v>12</v>
      </c>
      <c r="C1675" s="39">
        <v>45433</v>
      </c>
      <c r="D1675" s="43">
        <v>0.6968023148148148</v>
      </c>
      <c r="E1675" s="44">
        <v>2</v>
      </c>
      <c r="F1675" s="46">
        <v>49.89</v>
      </c>
      <c r="G1675" s="41">
        <f t="shared" ca="1" si="27"/>
        <v>99.78</v>
      </c>
      <c r="H1675" s="42" t="s">
        <v>13</v>
      </c>
      <c r="I1675" s="47"/>
    </row>
    <row r="1676" spans="2:9" ht="12.75">
      <c r="B1676" s="38" t="s">
        <v>12</v>
      </c>
      <c r="C1676" s="39">
        <v>45433</v>
      </c>
      <c r="D1676" s="43">
        <v>0.6968023148148148</v>
      </c>
      <c r="E1676" s="44">
        <v>3</v>
      </c>
      <c r="F1676" s="46">
        <v>49.89</v>
      </c>
      <c r="G1676" s="41">
        <f t="shared" ca="1" si="27"/>
        <v>149.67000000000002</v>
      </c>
      <c r="H1676" s="42" t="s">
        <v>13</v>
      </c>
      <c r="I1676" s="47"/>
    </row>
    <row r="1677" spans="2:9" ht="12.75">
      <c r="B1677" s="38" t="s">
        <v>12</v>
      </c>
      <c r="C1677" s="39">
        <v>45433</v>
      </c>
      <c r="D1677" s="43">
        <v>0.6968023148148148</v>
      </c>
      <c r="E1677" s="44">
        <v>3</v>
      </c>
      <c r="F1677" s="46">
        <v>49.9</v>
      </c>
      <c r="G1677" s="41">
        <f t="shared" ca="1" si="27"/>
        <v>149.69999999999999</v>
      </c>
      <c r="H1677" s="42" t="s">
        <v>13</v>
      </c>
      <c r="I1677" s="47"/>
    </row>
    <row r="1678" spans="2:9" ht="12.75">
      <c r="B1678" s="38" t="s">
        <v>12</v>
      </c>
      <c r="C1678" s="39">
        <v>45433</v>
      </c>
      <c r="D1678" s="43">
        <v>0.6968023148148148</v>
      </c>
      <c r="E1678" s="44">
        <v>4</v>
      </c>
      <c r="F1678" s="46">
        <v>49.9</v>
      </c>
      <c r="G1678" s="41">
        <f t="shared" ca="1" si="27"/>
        <v>199.6</v>
      </c>
      <c r="H1678" s="42" t="s">
        <v>13</v>
      </c>
      <c r="I1678" s="47"/>
    </row>
    <row r="1679" spans="2:9" ht="12.75">
      <c r="B1679" s="38" t="s">
        <v>12</v>
      </c>
      <c r="C1679" s="39">
        <v>45433</v>
      </c>
      <c r="D1679" s="43">
        <v>0.6968023148148148</v>
      </c>
      <c r="E1679" s="44">
        <v>5</v>
      </c>
      <c r="F1679" s="46">
        <v>49.89</v>
      </c>
      <c r="G1679" s="41">
        <f t="shared" ca="1" si="27"/>
        <v>249.45</v>
      </c>
      <c r="H1679" s="42" t="s">
        <v>13</v>
      </c>
      <c r="I1679" s="47"/>
    </row>
    <row r="1680" spans="2:9" ht="12.75">
      <c r="B1680" s="38" t="s">
        <v>12</v>
      </c>
      <c r="C1680" s="39">
        <v>45433</v>
      </c>
      <c r="D1680" s="43">
        <v>0.6968023148148148</v>
      </c>
      <c r="E1680" s="44">
        <v>6</v>
      </c>
      <c r="F1680" s="46">
        <v>49.89</v>
      </c>
      <c r="G1680" s="41">
        <f t="shared" ca="1" si="27"/>
        <v>299.34000000000003</v>
      </c>
      <c r="H1680" s="42" t="s">
        <v>13</v>
      </c>
      <c r="I1680" s="47"/>
    </row>
    <row r="1681" spans="2:9" ht="12.75">
      <c r="B1681" s="38" t="s">
        <v>12</v>
      </c>
      <c r="C1681" s="39">
        <v>45433</v>
      </c>
      <c r="D1681" s="43">
        <v>0.6968023148148148</v>
      </c>
      <c r="E1681" s="44">
        <v>9</v>
      </c>
      <c r="F1681" s="46">
        <v>49.9</v>
      </c>
      <c r="G1681" s="41">
        <f t="shared" ref="G1681:G1744" ca="1" si="28">E1681*F1681</f>
        <v>449.09999999999997</v>
      </c>
      <c r="H1681" s="42" t="s">
        <v>13</v>
      </c>
      <c r="I1681" s="47"/>
    </row>
    <row r="1682" spans="2:9" ht="12.75">
      <c r="B1682" s="38" t="s">
        <v>12</v>
      </c>
      <c r="C1682" s="39">
        <v>45433</v>
      </c>
      <c r="D1682" s="43">
        <v>0.69695543981481478</v>
      </c>
      <c r="E1682" s="44">
        <v>2</v>
      </c>
      <c r="F1682" s="46">
        <v>49.9</v>
      </c>
      <c r="G1682" s="41">
        <f t="shared" ca="1" si="28"/>
        <v>99.8</v>
      </c>
      <c r="H1682" s="42" t="s">
        <v>13</v>
      </c>
      <c r="I1682" s="47"/>
    </row>
    <row r="1683" spans="2:9" ht="12.75">
      <c r="B1683" s="38" t="s">
        <v>12</v>
      </c>
      <c r="C1683" s="39">
        <v>45433</v>
      </c>
      <c r="D1683" s="43">
        <v>0.69695543981481478</v>
      </c>
      <c r="E1683" s="44">
        <v>5</v>
      </c>
      <c r="F1683" s="46">
        <v>49.9</v>
      </c>
      <c r="G1683" s="41">
        <f t="shared" ca="1" si="28"/>
        <v>249.5</v>
      </c>
      <c r="H1683" s="42" t="s">
        <v>13</v>
      </c>
      <c r="I1683" s="47"/>
    </row>
    <row r="1684" spans="2:9" ht="12.75">
      <c r="B1684" s="38" t="s">
        <v>12</v>
      </c>
      <c r="C1684" s="39">
        <v>45433</v>
      </c>
      <c r="D1684" s="43">
        <v>0.69695567129629632</v>
      </c>
      <c r="E1684" s="44">
        <v>3</v>
      </c>
      <c r="F1684" s="46">
        <v>49.9</v>
      </c>
      <c r="G1684" s="41">
        <f t="shared" ca="1" si="28"/>
        <v>149.69999999999999</v>
      </c>
      <c r="H1684" s="42" t="s">
        <v>13</v>
      </c>
      <c r="I1684" s="47"/>
    </row>
    <row r="1685" spans="2:9" ht="12.75">
      <c r="B1685" s="38" t="s">
        <v>12</v>
      </c>
      <c r="C1685" s="39">
        <v>45433</v>
      </c>
      <c r="D1685" s="43">
        <v>0.69700057870370369</v>
      </c>
      <c r="E1685" s="44">
        <v>1</v>
      </c>
      <c r="F1685" s="46">
        <v>49.89</v>
      </c>
      <c r="G1685" s="41">
        <f t="shared" ca="1" si="28"/>
        <v>49.89</v>
      </c>
      <c r="H1685" s="42" t="s">
        <v>13</v>
      </c>
      <c r="I1685" s="47"/>
    </row>
    <row r="1686" spans="2:9" ht="12.75">
      <c r="B1686" s="38" t="s">
        <v>12</v>
      </c>
      <c r="C1686" s="39">
        <v>45433</v>
      </c>
      <c r="D1686" s="43">
        <v>0.69700057870370369</v>
      </c>
      <c r="E1686" s="44">
        <v>1</v>
      </c>
      <c r="F1686" s="46">
        <v>49.89</v>
      </c>
      <c r="G1686" s="41">
        <f t="shared" ca="1" si="28"/>
        <v>49.89</v>
      </c>
      <c r="H1686" s="42" t="s">
        <v>13</v>
      </c>
      <c r="I1686" s="47"/>
    </row>
    <row r="1687" spans="2:9" ht="12.75">
      <c r="B1687" s="38" t="s">
        <v>12</v>
      </c>
      <c r="C1687" s="39">
        <v>45433</v>
      </c>
      <c r="D1687" s="43">
        <v>0.69700057870370369</v>
      </c>
      <c r="E1687" s="44">
        <v>4</v>
      </c>
      <c r="F1687" s="46">
        <v>49.89</v>
      </c>
      <c r="G1687" s="41">
        <f t="shared" ca="1" si="28"/>
        <v>199.56</v>
      </c>
      <c r="H1687" s="42" t="s">
        <v>13</v>
      </c>
      <c r="I1687" s="47"/>
    </row>
    <row r="1688" spans="2:9" ht="12.75">
      <c r="B1688" s="38" t="s">
        <v>12</v>
      </c>
      <c r="C1688" s="39">
        <v>45433</v>
      </c>
      <c r="D1688" s="43">
        <v>0.69728773148148149</v>
      </c>
      <c r="E1688" s="44">
        <v>2</v>
      </c>
      <c r="F1688" s="46">
        <v>49.89</v>
      </c>
      <c r="G1688" s="41">
        <f t="shared" ca="1" si="28"/>
        <v>99.78</v>
      </c>
      <c r="H1688" s="42" t="s">
        <v>13</v>
      </c>
      <c r="I1688" s="47"/>
    </row>
    <row r="1689" spans="2:9" ht="12.75">
      <c r="B1689" s="38" t="s">
        <v>12</v>
      </c>
      <c r="C1689" s="39">
        <v>45433</v>
      </c>
      <c r="D1689" s="43">
        <v>0.69728773148148149</v>
      </c>
      <c r="E1689" s="44">
        <v>6</v>
      </c>
      <c r="F1689" s="46">
        <v>49.89</v>
      </c>
      <c r="G1689" s="41">
        <f t="shared" ca="1" si="28"/>
        <v>299.34000000000003</v>
      </c>
      <c r="H1689" s="42" t="s">
        <v>13</v>
      </c>
      <c r="I1689" s="47"/>
    </row>
    <row r="1690" spans="2:9" ht="12.75">
      <c r="B1690" s="38" t="s">
        <v>12</v>
      </c>
      <c r="C1690" s="39">
        <v>45433</v>
      </c>
      <c r="D1690" s="43">
        <v>0.69788206018518517</v>
      </c>
      <c r="E1690" s="44">
        <v>1</v>
      </c>
      <c r="F1690" s="46">
        <v>49.88</v>
      </c>
      <c r="G1690" s="41">
        <f t="shared" ca="1" si="28"/>
        <v>49.88</v>
      </c>
      <c r="H1690" s="42" t="s">
        <v>13</v>
      </c>
      <c r="I1690" s="47"/>
    </row>
    <row r="1691" spans="2:9" ht="12.75">
      <c r="B1691" s="38" t="s">
        <v>12</v>
      </c>
      <c r="C1691" s="39">
        <v>45433</v>
      </c>
      <c r="D1691" s="43">
        <v>0.69788217592592594</v>
      </c>
      <c r="E1691" s="44">
        <v>3</v>
      </c>
      <c r="F1691" s="46">
        <v>49.87</v>
      </c>
      <c r="G1691" s="41">
        <f t="shared" ca="1" si="28"/>
        <v>149.60999999999999</v>
      </c>
      <c r="H1691" s="42" t="s">
        <v>13</v>
      </c>
      <c r="I1691" s="47"/>
    </row>
    <row r="1692" spans="2:9" ht="12.75">
      <c r="B1692" s="38" t="s">
        <v>12</v>
      </c>
      <c r="C1692" s="39">
        <v>45433</v>
      </c>
      <c r="D1692" s="43">
        <v>0.69870787037037041</v>
      </c>
      <c r="E1692" s="44">
        <v>1</v>
      </c>
      <c r="F1692" s="46">
        <v>49.85</v>
      </c>
      <c r="G1692" s="41">
        <f t="shared" ca="1" si="28"/>
        <v>49.85</v>
      </c>
      <c r="H1692" s="42" t="s">
        <v>13</v>
      </c>
      <c r="I1692" s="47"/>
    </row>
    <row r="1693" spans="2:9" ht="12.75">
      <c r="B1693" s="38" t="s">
        <v>12</v>
      </c>
      <c r="C1693" s="39">
        <v>45433</v>
      </c>
      <c r="D1693" s="43">
        <v>0.69870787037037041</v>
      </c>
      <c r="E1693" s="44">
        <v>3</v>
      </c>
      <c r="F1693" s="46">
        <v>49.85</v>
      </c>
      <c r="G1693" s="41">
        <f t="shared" ca="1" si="28"/>
        <v>149.55000000000001</v>
      </c>
      <c r="H1693" s="42" t="s">
        <v>13</v>
      </c>
      <c r="I1693" s="47"/>
    </row>
    <row r="1694" spans="2:9" ht="12.75">
      <c r="B1694" s="38" t="s">
        <v>12</v>
      </c>
      <c r="C1694" s="39">
        <v>45433</v>
      </c>
      <c r="D1694" s="43">
        <v>0.69870787037037041</v>
      </c>
      <c r="E1694" s="44">
        <v>3</v>
      </c>
      <c r="F1694" s="46">
        <v>49.84</v>
      </c>
      <c r="G1694" s="41">
        <f t="shared" ca="1" si="28"/>
        <v>149.52000000000001</v>
      </c>
      <c r="H1694" s="42" t="s">
        <v>13</v>
      </c>
      <c r="I1694" s="47"/>
    </row>
    <row r="1695" spans="2:9" ht="12.75">
      <c r="B1695" s="38" t="s">
        <v>12</v>
      </c>
      <c r="C1695" s="39">
        <v>45433</v>
      </c>
      <c r="D1695" s="43">
        <v>0.69870787037037041</v>
      </c>
      <c r="E1695" s="44">
        <v>3</v>
      </c>
      <c r="F1695" s="46">
        <v>49.84</v>
      </c>
      <c r="G1695" s="41">
        <f t="shared" ca="1" si="28"/>
        <v>149.52000000000001</v>
      </c>
      <c r="H1695" s="42" t="s">
        <v>13</v>
      </c>
      <c r="I1695" s="47"/>
    </row>
    <row r="1696" spans="2:9" ht="12.75">
      <c r="B1696" s="38" t="s">
        <v>12</v>
      </c>
      <c r="C1696" s="39">
        <v>45433</v>
      </c>
      <c r="D1696" s="43">
        <v>0.69870787037037041</v>
      </c>
      <c r="E1696" s="44">
        <v>3</v>
      </c>
      <c r="F1696" s="46">
        <v>49.84</v>
      </c>
      <c r="G1696" s="41">
        <f t="shared" ca="1" si="28"/>
        <v>149.52000000000001</v>
      </c>
      <c r="H1696" s="42" t="s">
        <v>13</v>
      </c>
      <c r="I1696" s="47"/>
    </row>
    <row r="1697" spans="2:9" ht="12.75">
      <c r="B1697" s="38" t="s">
        <v>12</v>
      </c>
      <c r="C1697" s="39">
        <v>45433</v>
      </c>
      <c r="D1697" s="43">
        <v>0.69870787037037041</v>
      </c>
      <c r="E1697" s="44">
        <v>3</v>
      </c>
      <c r="F1697" s="46">
        <v>49.85</v>
      </c>
      <c r="G1697" s="41">
        <f t="shared" ca="1" si="28"/>
        <v>149.55000000000001</v>
      </c>
      <c r="H1697" s="42" t="s">
        <v>13</v>
      </c>
      <c r="I1697" s="47"/>
    </row>
    <row r="1698" spans="2:9" ht="12.75">
      <c r="B1698" s="38" t="s">
        <v>12</v>
      </c>
      <c r="C1698" s="39">
        <v>45433</v>
      </c>
      <c r="D1698" s="43">
        <v>0.69870787037037041</v>
      </c>
      <c r="E1698" s="44">
        <v>4</v>
      </c>
      <c r="F1698" s="46">
        <v>49.85</v>
      </c>
      <c r="G1698" s="41">
        <f t="shared" ca="1" si="28"/>
        <v>199.4</v>
      </c>
      <c r="H1698" s="42" t="s">
        <v>13</v>
      </c>
      <c r="I1698" s="47"/>
    </row>
    <row r="1699" spans="2:9" ht="12.75">
      <c r="B1699" s="38" t="s">
        <v>12</v>
      </c>
      <c r="C1699" s="39">
        <v>45433</v>
      </c>
      <c r="D1699" s="43">
        <v>0.6987103009259259</v>
      </c>
      <c r="E1699" s="44">
        <v>4</v>
      </c>
      <c r="F1699" s="46">
        <v>49.85</v>
      </c>
      <c r="G1699" s="41">
        <f t="shared" ca="1" si="28"/>
        <v>199.4</v>
      </c>
      <c r="H1699" s="42" t="s">
        <v>13</v>
      </c>
      <c r="I1699" s="47"/>
    </row>
    <row r="1700" spans="2:9" ht="12.75">
      <c r="B1700" s="38" t="s">
        <v>12</v>
      </c>
      <c r="C1700" s="39">
        <v>45433</v>
      </c>
      <c r="D1700" s="43">
        <v>0.6987913194444445</v>
      </c>
      <c r="E1700" s="44">
        <v>1</v>
      </c>
      <c r="F1700" s="46">
        <v>49.83</v>
      </c>
      <c r="G1700" s="41">
        <f t="shared" ca="1" si="28"/>
        <v>49.83</v>
      </c>
      <c r="H1700" s="42" t="s">
        <v>13</v>
      </c>
      <c r="I1700" s="47"/>
    </row>
    <row r="1701" spans="2:9" ht="12.75">
      <c r="B1701" s="38" t="s">
        <v>12</v>
      </c>
      <c r="C1701" s="39">
        <v>45433</v>
      </c>
      <c r="D1701" s="43">
        <v>0.70001932870370376</v>
      </c>
      <c r="E1701" s="44">
        <v>2</v>
      </c>
      <c r="F1701" s="46">
        <v>49.86</v>
      </c>
      <c r="G1701" s="41">
        <f t="shared" ca="1" si="28"/>
        <v>99.72</v>
      </c>
      <c r="H1701" s="42" t="s">
        <v>13</v>
      </c>
      <c r="I1701" s="47"/>
    </row>
    <row r="1702" spans="2:9" ht="12.75">
      <c r="B1702" s="38" t="s">
        <v>12</v>
      </c>
      <c r="C1702" s="39">
        <v>45433</v>
      </c>
      <c r="D1702" s="43">
        <v>0.70001932870370376</v>
      </c>
      <c r="E1702" s="44">
        <v>2</v>
      </c>
      <c r="F1702" s="46">
        <v>49.86</v>
      </c>
      <c r="G1702" s="41">
        <f t="shared" ca="1" si="28"/>
        <v>99.72</v>
      </c>
      <c r="H1702" s="42" t="s">
        <v>13</v>
      </c>
      <c r="I1702" s="47"/>
    </row>
    <row r="1703" spans="2:9" ht="12.75">
      <c r="B1703" s="38" t="s">
        <v>12</v>
      </c>
      <c r="C1703" s="39">
        <v>45433</v>
      </c>
      <c r="D1703" s="43">
        <v>0.70001932870370376</v>
      </c>
      <c r="E1703" s="44">
        <v>5</v>
      </c>
      <c r="F1703" s="46">
        <v>49.86</v>
      </c>
      <c r="G1703" s="41">
        <f t="shared" ca="1" si="28"/>
        <v>249.3</v>
      </c>
      <c r="H1703" s="42" t="s">
        <v>13</v>
      </c>
      <c r="I1703" s="47"/>
    </row>
    <row r="1704" spans="2:9" ht="12.75">
      <c r="B1704" s="38" t="s">
        <v>12</v>
      </c>
      <c r="C1704" s="39">
        <v>45433</v>
      </c>
      <c r="D1704" s="43">
        <v>0.7002574074074075</v>
      </c>
      <c r="E1704" s="44">
        <v>5</v>
      </c>
      <c r="F1704" s="46">
        <v>49.86</v>
      </c>
      <c r="G1704" s="41">
        <f t="shared" ca="1" si="28"/>
        <v>249.3</v>
      </c>
      <c r="H1704" s="42" t="s">
        <v>13</v>
      </c>
      <c r="I1704" s="47"/>
    </row>
    <row r="1705" spans="2:9" ht="12.75">
      <c r="B1705" s="38" t="s">
        <v>12</v>
      </c>
      <c r="C1705" s="39">
        <v>45433</v>
      </c>
      <c r="D1705" s="43">
        <v>0.70026655092592593</v>
      </c>
      <c r="E1705" s="44">
        <v>1</v>
      </c>
      <c r="F1705" s="46">
        <v>49.85</v>
      </c>
      <c r="G1705" s="41">
        <f t="shared" ca="1" si="28"/>
        <v>49.85</v>
      </c>
      <c r="H1705" s="42" t="s">
        <v>13</v>
      </c>
      <c r="I1705" s="47"/>
    </row>
    <row r="1706" spans="2:9" ht="12.75">
      <c r="B1706" s="38" t="s">
        <v>12</v>
      </c>
      <c r="C1706" s="39">
        <v>45433</v>
      </c>
      <c r="D1706" s="43">
        <v>0.70026655092592593</v>
      </c>
      <c r="E1706" s="44">
        <v>1</v>
      </c>
      <c r="F1706" s="46">
        <v>49.85</v>
      </c>
      <c r="G1706" s="41">
        <f t="shared" ca="1" si="28"/>
        <v>49.85</v>
      </c>
      <c r="H1706" s="42" t="s">
        <v>13</v>
      </c>
      <c r="I1706" s="47"/>
    </row>
    <row r="1707" spans="2:9" ht="12.75">
      <c r="B1707" s="38" t="s">
        <v>12</v>
      </c>
      <c r="C1707" s="39">
        <v>45433</v>
      </c>
      <c r="D1707" s="43">
        <v>0.70026655092592593</v>
      </c>
      <c r="E1707" s="44">
        <v>2</v>
      </c>
      <c r="F1707" s="46">
        <v>49.85</v>
      </c>
      <c r="G1707" s="41">
        <f t="shared" ca="1" si="28"/>
        <v>99.7</v>
      </c>
      <c r="H1707" s="42" t="s">
        <v>13</v>
      </c>
      <c r="I1707" s="47"/>
    </row>
    <row r="1708" spans="2:9" ht="12.75">
      <c r="B1708" s="38" t="s">
        <v>12</v>
      </c>
      <c r="C1708" s="39">
        <v>45433</v>
      </c>
      <c r="D1708" s="43">
        <v>0.70029247685185192</v>
      </c>
      <c r="E1708" s="44">
        <v>1</v>
      </c>
      <c r="F1708" s="46">
        <v>49.84</v>
      </c>
      <c r="G1708" s="41">
        <f t="shared" ca="1" si="28"/>
        <v>49.84</v>
      </c>
      <c r="H1708" s="42" t="s">
        <v>13</v>
      </c>
      <c r="I1708" s="47"/>
    </row>
    <row r="1709" spans="2:9" ht="12.75">
      <c r="B1709" s="38" t="s">
        <v>12</v>
      </c>
      <c r="C1709" s="39">
        <v>45433</v>
      </c>
      <c r="D1709" s="43">
        <v>0.70029247685185192</v>
      </c>
      <c r="E1709" s="44">
        <v>1</v>
      </c>
      <c r="F1709" s="46">
        <v>49.84</v>
      </c>
      <c r="G1709" s="41">
        <f t="shared" ca="1" si="28"/>
        <v>49.84</v>
      </c>
      <c r="H1709" s="42" t="s">
        <v>13</v>
      </c>
      <c r="I1709" s="47"/>
    </row>
    <row r="1710" spans="2:9" ht="12.75">
      <c r="B1710" s="38" t="s">
        <v>12</v>
      </c>
      <c r="C1710" s="39">
        <v>45433</v>
      </c>
      <c r="D1710" s="43">
        <v>0.70147326388888898</v>
      </c>
      <c r="E1710" s="44">
        <v>1</v>
      </c>
      <c r="F1710" s="46">
        <v>49.83</v>
      </c>
      <c r="G1710" s="41">
        <f t="shared" ca="1" si="28"/>
        <v>49.83</v>
      </c>
      <c r="H1710" s="42" t="s">
        <v>13</v>
      </c>
      <c r="I1710" s="47"/>
    </row>
    <row r="1711" spans="2:9" ht="12.75">
      <c r="B1711" s="38" t="s">
        <v>12</v>
      </c>
      <c r="C1711" s="39">
        <v>45433</v>
      </c>
      <c r="D1711" s="43">
        <v>0.70147326388888898</v>
      </c>
      <c r="E1711" s="44">
        <v>3</v>
      </c>
      <c r="F1711" s="46">
        <v>49.83</v>
      </c>
      <c r="G1711" s="41">
        <f t="shared" ca="1" si="28"/>
        <v>149.49</v>
      </c>
      <c r="H1711" s="42" t="s">
        <v>13</v>
      </c>
      <c r="I1711" s="47"/>
    </row>
    <row r="1712" spans="2:9" ht="12.75">
      <c r="B1712" s="38" t="s">
        <v>12</v>
      </c>
      <c r="C1712" s="39">
        <v>45433</v>
      </c>
      <c r="D1712" s="43">
        <v>0.70285486111111117</v>
      </c>
      <c r="E1712" s="44">
        <v>1</v>
      </c>
      <c r="F1712" s="46">
        <v>49.81</v>
      </c>
      <c r="G1712" s="41">
        <f t="shared" ca="1" si="28"/>
        <v>49.81</v>
      </c>
      <c r="H1712" s="42" t="s">
        <v>13</v>
      </c>
      <c r="I1712" s="47"/>
    </row>
    <row r="1713" spans="2:9" ht="12.75">
      <c r="B1713" s="38" t="s">
        <v>12</v>
      </c>
      <c r="C1713" s="39">
        <v>45433</v>
      </c>
      <c r="D1713" s="43">
        <v>0.70285486111111117</v>
      </c>
      <c r="E1713" s="44">
        <v>4</v>
      </c>
      <c r="F1713" s="46">
        <v>49.81</v>
      </c>
      <c r="G1713" s="41">
        <f t="shared" ca="1" si="28"/>
        <v>199.24</v>
      </c>
      <c r="H1713" s="42" t="s">
        <v>13</v>
      </c>
      <c r="I1713" s="47"/>
    </row>
    <row r="1714" spans="2:9" ht="12.75">
      <c r="B1714" s="38" t="s">
        <v>12</v>
      </c>
      <c r="C1714" s="39">
        <v>45433</v>
      </c>
      <c r="D1714" s="43">
        <v>0.70305219907407412</v>
      </c>
      <c r="E1714" s="44">
        <v>1</v>
      </c>
      <c r="F1714" s="46">
        <v>49.81</v>
      </c>
      <c r="G1714" s="41">
        <f t="shared" ca="1" si="28"/>
        <v>49.81</v>
      </c>
      <c r="H1714" s="42" t="s">
        <v>13</v>
      </c>
      <c r="I1714" s="47"/>
    </row>
    <row r="1715" spans="2:9" ht="12.75">
      <c r="B1715" s="38" t="s">
        <v>12</v>
      </c>
      <c r="C1715" s="39">
        <v>45433</v>
      </c>
      <c r="D1715" s="43">
        <v>0.70305219907407412</v>
      </c>
      <c r="E1715" s="44">
        <v>2</v>
      </c>
      <c r="F1715" s="46">
        <v>49.81</v>
      </c>
      <c r="G1715" s="41">
        <f t="shared" ca="1" si="28"/>
        <v>99.62</v>
      </c>
      <c r="H1715" s="42" t="s">
        <v>13</v>
      </c>
      <c r="I1715" s="47"/>
    </row>
    <row r="1716" spans="2:9" ht="12.75">
      <c r="B1716" s="38" t="s">
        <v>12</v>
      </c>
      <c r="C1716" s="39">
        <v>45433</v>
      </c>
      <c r="D1716" s="43">
        <v>0.70305219907407412</v>
      </c>
      <c r="E1716" s="44">
        <v>2</v>
      </c>
      <c r="F1716" s="46">
        <v>49.81</v>
      </c>
      <c r="G1716" s="41">
        <f t="shared" ca="1" si="28"/>
        <v>99.62</v>
      </c>
      <c r="H1716" s="42" t="s">
        <v>13</v>
      </c>
      <c r="I1716" s="47"/>
    </row>
    <row r="1717" spans="2:9" ht="12.75">
      <c r="B1717" s="38" t="s">
        <v>12</v>
      </c>
      <c r="C1717" s="39">
        <v>45433</v>
      </c>
      <c r="D1717" s="43">
        <v>0.70305219907407412</v>
      </c>
      <c r="E1717" s="44">
        <v>5</v>
      </c>
      <c r="F1717" s="46">
        <v>49.81</v>
      </c>
      <c r="G1717" s="41">
        <f t="shared" ca="1" si="28"/>
        <v>249.05</v>
      </c>
      <c r="H1717" s="42" t="s">
        <v>13</v>
      </c>
      <c r="I1717" s="47"/>
    </row>
    <row r="1718" spans="2:9" ht="12.75">
      <c r="B1718" s="38" t="s">
        <v>12</v>
      </c>
      <c r="C1718" s="39">
        <v>45433</v>
      </c>
      <c r="D1718" s="43">
        <v>0.70663437500000004</v>
      </c>
      <c r="E1718" s="44">
        <v>1</v>
      </c>
      <c r="F1718" s="46">
        <v>49.91</v>
      </c>
      <c r="G1718" s="41">
        <f t="shared" ca="1" si="28"/>
        <v>49.91</v>
      </c>
      <c r="H1718" s="42" t="s">
        <v>13</v>
      </c>
      <c r="I1718" s="47"/>
    </row>
    <row r="1719" spans="2:9" ht="12.75">
      <c r="B1719" s="38" t="s">
        <v>12</v>
      </c>
      <c r="C1719" s="39">
        <v>45433</v>
      </c>
      <c r="D1719" s="43">
        <v>0.70663437500000004</v>
      </c>
      <c r="E1719" s="44">
        <v>2</v>
      </c>
      <c r="F1719" s="46">
        <v>49.91</v>
      </c>
      <c r="G1719" s="41">
        <f t="shared" ca="1" si="28"/>
        <v>99.82</v>
      </c>
      <c r="H1719" s="42" t="s">
        <v>13</v>
      </c>
      <c r="I1719" s="47"/>
    </row>
    <row r="1720" spans="2:9" ht="12.75">
      <c r="B1720" s="38" t="s">
        <v>12</v>
      </c>
      <c r="C1720" s="39">
        <v>45433</v>
      </c>
      <c r="D1720" s="43">
        <v>0.70663437500000004</v>
      </c>
      <c r="E1720" s="44">
        <v>4</v>
      </c>
      <c r="F1720" s="46">
        <v>49.91</v>
      </c>
      <c r="G1720" s="41">
        <f t="shared" ca="1" si="28"/>
        <v>199.64</v>
      </c>
      <c r="H1720" s="42" t="s">
        <v>13</v>
      </c>
      <c r="I1720" s="47"/>
    </row>
    <row r="1721" spans="2:9" ht="12.75">
      <c r="B1721" s="38" t="s">
        <v>12</v>
      </c>
      <c r="C1721" s="39">
        <v>45433</v>
      </c>
      <c r="D1721" s="43">
        <v>0.70663437500000004</v>
      </c>
      <c r="E1721" s="44">
        <v>4</v>
      </c>
      <c r="F1721" s="46">
        <v>49.91</v>
      </c>
      <c r="G1721" s="41">
        <f t="shared" ca="1" si="28"/>
        <v>199.64</v>
      </c>
      <c r="H1721" s="42" t="s">
        <v>13</v>
      </c>
      <c r="I1721" s="47"/>
    </row>
    <row r="1722" spans="2:9" ht="12.75">
      <c r="B1722" s="38" t="s">
        <v>12</v>
      </c>
      <c r="C1722" s="39">
        <v>45433</v>
      </c>
      <c r="D1722" s="43">
        <v>0.70663437500000004</v>
      </c>
      <c r="E1722" s="44">
        <v>5</v>
      </c>
      <c r="F1722" s="46">
        <v>49.91</v>
      </c>
      <c r="G1722" s="41">
        <f t="shared" ca="1" si="28"/>
        <v>249.54999999999998</v>
      </c>
      <c r="H1722" s="42" t="s">
        <v>13</v>
      </c>
      <c r="I1722" s="47"/>
    </row>
    <row r="1723" spans="2:9" ht="12.75">
      <c r="B1723" s="38" t="s">
        <v>12</v>
      </c>
      <c r="C1723" s="39">
        <v>45433</v>
      </c>
      <c r="D1723" s="43">
        <v>0.70663437500000004</v>
      </c>
      <c r="E1723" s="44">
        <v>13</v>
      </c>
      <c r="F1723" s="46">
        <v>49.91</v>
      </c>
      <c r="G1723" s="41">
        <f t="shared" ca="1" si="28"/>
        <v>648.82999999999993</v>
      </c>
      <c r="H1723" s="42" t="s">
        <v>13</v>
      </c>
      <c r="I1723" s="47"/>
    </row>
    <row r="1724" spans="2:9" ht="12.75">
      <c r="B1724" s="38" t="s">
        <v>12</v>
      </c>
      <c r="C1724" s="39">
        <v>45433</v>
      </c>
      <c r="D1724" s="43">
        <v>0.70663472222222223</v>
      </c>
      <c r="E1724" s="44">
        <v>2</v>
      </c>
      <c r="F1724" s="46">
        <v>49.91</v>
      </c>
      <c r="G1724" s="41">
        <f t="shared" ca="1" si="28"/>
        <v>99.82</v>
      </c>
      <c r="H1724" s="42" t="s">
        <v>13</v>
      </c>
      <c r="I1724" s="47"/>
    </row>
    <row r="1725" spans="2:9" ht="12.75">
      <c r="B1725" s="38" t="s">
        <v>12</v>
      </c>
      <c r="C1725" s="39">
        <v>45433</v>
      </c>
      <c r="D1725" s="43">
        <v>0.70663472222222223</v>
      </c>
      <c r="E1725" s="44">
        <v>8</v>
      </c>
      <c r="F1725" s="46">
        <v>49.91</v>
      </c>
      <c r="G1725" s="41">
        <f t="shared" ca="1" si="28"/>
        <v>399.28</v>
      </c>
      <c r="H1725" s="42" t="s">
        <v>13</v>
      </c>
      <c r="I1725" s="47"/>
    </row>
    <row r="1726" spans="2:9" ht="12.75">
      <c r="B1726" s="38" t="s">
        <v>12</v>
      </c>
      <c r="C1726" s="39">
        <v>45433</v>
      </c>
      <c r="D1726" s="43">
        <v>0.70664699074074078</v>
      </c>
      <c r="E1726" s="44">
        <v>4</v>
      </c>
      <c r="F1726" s="46">
        <v>49.9</v>
      </c>
      <c r="G1726" s="41">
        <f t="shared" ca="1" si="28"/>
        <v>199.6</v>
      </c>
      <c r="H1726" s="42" t="s">
        <v>13</v>
      </c>
      <c r="I1726" s="47"/>
    </row>
    <row r="1727" spans="2:9" ht="12.75">
      <c r="B1727" s="38" t="s">
        <v>12</v>
      </c>
      <c r="C1727" s="39">
        <v>45433</v>
      </c>
      <c r="D1727" s="43">
        <v>0.70794444444444449</v>
      </c>
      <c r="E1727" s="44">
        <v>2</v>
      </c>
      <c r="F1727" s="46">
        <v>49.89</v>
      </c>
      <c r="G1727" s="41">
        <f t="shared" ca="1" si="28"/>
        <v>99.78</v>
      </c>
      <c r="H1727" s="42" t="s">
        <v>13</v>
      </c>
      <c r="I1727" s="47"/>
    </row>
    <row r="1728" spans="2:9" ht="12.75">
      <c r="B1728" s="38" t="s">
        <v>12</v>
      </c>
      <c r="C1728" s="39">
        <v>45433</v>
      </c>
      <c r="D1728" s="43">
        <v>0.70794444444444449</v>
      </c>
      <c r="E1728" s="44">
        <v>4</v>
      </c>
      <c r="F1728" s="46">
        <v>49.89</v>
      </c>
      <c r="G1728" s="41">
        <f t="shared" ca="1" si="28"/>
        <v>199.56</v>
      </c>
      <c r="H1728" s="42" t="s">
        <v>13</v>
      </c>
      <c r="I1728" s="47"/>
    </row>
    <row r="1729" spans="2:9" ht="12.75">
      <c r="B1729" s="38" t="s">
        <v>12</v>
      </c>
      <c r="C1729" s="39">
        <v>45433</v>
      </c>
      <c r="D1729" s="43">
        <v>0.70794444444444449</v>
      </c>
      <c r="E1729" s="44">
        <v>5</v>
      </c>
      <c r="F1729" s="46">
        <v>49.89</v>
      </c>
      <c r="G1729" s="41">
        <f t="shared" ca="1" si="28"/>
        <v>249.45</v>
      </c>
      <c r="H1729" s="42" t="s">
        <v>13</v>
      </c>
      <c r="I1729" s="47"/>
    </row>
    <row r="1730" spans="2:9" ht="12.75">
      <c r="B1730" s="38" t="s">
        <v>12</v>
      </c>
      <c r="C1730" s="39">
        <v>45433</v>
      </c>
      <c r="D1730" s="43">
        <v>0.70794444444444449</v>
      </c>
      <c r="E1730" s="44">
        <v>8</v>
      </c>
      <c r="F1730" s="46">
        <v>49.89</v>
      </c>
      <c r="G1730" s="41">
        <f t="shared" ca="1" si="28"/>
        <v>399.12</v>
      </c>
      <c r="H1730" s="42" t="s">
        <v>13</v>
      </c>
      <c r="I1730" s="47"/>
    </row>
    <row r="1731" spans="2:9" ht="12.75">
      <c r="B1731" s="38" t="s">
        <v>12</v>
      </c>
      <c r="C1731" s="39">
        <v>45433</v>
      </c>
      <c r="D1731" s="43">
        <v>0.71030914351851848</v>
      </c>
      <c r="E1731" s="44">
        <v>2</v>
      </c>
      <c r="F1731" s="46">
        <v>49.98</v>
      </c>
      <c r="G1731" s="41">
        <f t="shared" ca="1" si="28"/>
        <v>99.96</v>
      </c>
      <c r="H1731" s="42" t="s">
        <v>13</v>
      </c>
      <c r="I1731" s="47"/>
    </row>
    <row r="1732" spans="2:9" ht="12.75">
      <c r="B1732" s="38" t="s">
        <v>12</v>
      </c>
      <c r="C1732" s="39">
        <v>45433</v>
      </c>
      <c r="D1732" s="43">
        <v>0.71030914351851848</v>
      </c>
      <c r="E1732" s="44">
        <v>4</v>
      </c>
      <c r="F1732" s="46">
        <v>49.98</v>
      </c>
      <c r="G1732" s="41">
        <f t="shared" ca="1" si="28"/>
        <v>199.92</v>
      </c>
      <c r="H1732" s="42" t="s">
        <v>13</v>
      </c>
      <c r="I1732" s="47"/>
    </row>
    <row r="1733" spans="2:9" ht="12.75">
      <c r="B1733" s="38" t="s">
        <v>12</v>
      </c>
      <c r="C1733" s="39">
        <v>45433</v>
      </c>
      <c r="D1733" s="43">
        <v>0.71030914351851848</v>
      </c>
      <c r="E1733" s="44">
        <v>12</v>
      </c>
      <c r="F1733" s="46">
        <v>49.98</v>
      </c>
      <c r="G1733" s="41">
        <f t="shared" ca="1" si="28"/>
        <v>599.76</v>
      </c>
      <c r="H1733" s="42" t="s">
        <v>13</v>
      </c>
      <c r="I1733" s="47"/>
    </row>
    <row r="1734" spans="2:9" ht="12.75">
      <c r="B1734" s="38" t="s">
        <v>12</v>
      </c>
      <c r="C1734" s="39">
        <v>45433</v>
      </c>
      <c r="D1734" s="43">
        <v>0.71045787037037034</v>
      </c>
      <c r="E1734" s="44">
        <v>4</v>
      </c>
      <c r="F1734" s="46">
        <v>49.98</v>
      </c>
      <c r="G1734" s="41">
        <f t="shared" ca="1" si="28"/>
        <v>199.92</v>
      </c>
      <c r="H1734" s="42" t="s">
        <v>13</v>
      </c>
      <c r="I1734" s="47"/>
    </row>
    <row r="1735" spans="2:9" ht="12.75">
      <c r="B1735" s="38" t="s">
        <v>12</v>
      </c>
      <c r="C1735" s="39">
        <v>45433</v>
      </c>
      <c r="D1735" s="43">
        <v>0.71045787037037034</v>
      </c>
      <c r="E1735" s="44">
        <v>8</v>
      </c>
      <c r="F1735" s="46">
        <v>49.98</v>
      </c>
      <c r="G1735" s="41">
        <f t="shared" ca="1" si="28"/>
        <v>399.84</v>
      </c>
      <c r="H1735" s="42" t="s">
        <v>13</v>
      </c>
      <c r="I1735" s="47"/>
    </row>
    <row r="1736" spans="2:9" ht="12.75">
      <c r="B1736" s="38" t="s">
        <v>12</v>
      </c>
      <c r="C1736" s="39">
        <v>45433</v>
      </c>
      <c r="D1736" s="43">
        <v>0.71045925925925935</v>
      </c>
      <c r="E1736" s="44">
        <v>6</v>
      </c>
      <c r="F1736" s="46">
        <v>49.98</v>
      </c>
      <c r="G1736" s="41">
        <f t="shared" ca="1" si="28"/>
        <v>299.88</v>
      </c>
      <c r="H1736" s="42" t="s">
        <v>13</v>
      </c>
      <c r="I1736" s="47"/>
    </row>
    <row r="1737" spans="2:9" ht="12.75">
      <c r="B1737" s="38" t="s">
        <v>12</v>
      </c>
      <c r="C1737" s="39">
        <v>45433</v>
      </c>
      <c r="D1737" s="43">
        <v>0.71123634259259261</v>
      </c>
      <c r="E1737" s="44">
        <v>2</v>
      </c>
      <c r="F1737" s="46">
        <v>49.96</v>
      </c>
      <c r="G1737" s="41">
        <f t="shared" ca="1" si="28"/>
        <v>99.92</v>
      </c>
      <c r="H1737" s="42" t="s">
        <v>13</v>
      </c>
      <c r="I1737" s="47"/>
    </row>
    <row r="1738" spans="2:9" ht="12.75">
      <c r="B1738" s="38" t="s">
        <v>12</v>
      </c>
      <c r="C1738" s="39">
        <v>45433</v>
      </c>
      <c r="D1738" s="43">
        <v>0.71123634259259261</v>
      </c>
      <c r="E1738" s="44">
        <v>3</v>
      </c>
      <c r="F1738" s="46">
        <v>49.96</v>
      </c>
      <c r="G1738" s="41">
        <f t="shared" ca="1" si="28"/>
        <v>149.88</v>
      </c>
      <c r="H1738" s="42" t="s">
        <v>13</v>
      </c>
      <c r="I1738" s="47"/>
    </row>
    <row r="1739" spans="2:9" ht="12.75">
      <c r="B1739" s="38" t="s">
        <v>12</v>
      </c>
      <c r="C1739" s="39">
        <v>45433</v>
      </c>
      <c r="D1739" s="43">
        <v>0.71123634259259261</v>
      </c>
      <c r="E1739" s="44">
        <v>4</v>
      </c>
      <c r="F1739" s="46">
        <v>49.96</v>
      </c>
      <c r="G1739" s="41">
        <f t="shared" ca="1" si="28"/>
        <v>199.84</v>
      </c>
      <c r="H1739" s="42" t="s">
        <v>13</v>
      </c>
      <c r="I1739" s="47"/>
    </row>
    <row r="1740" spans="2:9" ht="12.75">
      <c r="B1740" s="38" t="s">
        <v>12</v>
      </c>
      <c r="C1740" s="39">
        <v>45433</v>
      </c>
      <c r="D1740" s="43">
        <v>0.71123634259259261</v>
      </c>
      <c r="E1740" s="44">
        <v>4</v>
      </c>
      <c r="F1740" s="46">
        <v>49.96</v>
      </c>
      <c r="G1740" s="41">
        <f t="shared" ca="1" si="28"/>
        <v>199.84</v>
      </c>
      <c r="H1740" s="42" t="s">
        <v>13</v>
      </c>
      <c r="I1740" s="47"/>
    </row>
    <row r="1741" spans="2:9" ht="12.75">
      <c r="B1741" s="38" t="s">
        <v>12</v>
      </c>
      <c r="C1741" s="39">
        <v>45433</v>
      </c>
      <c r="D1741" s="43">
        <v>0.71123634259259261</v>
      </c>
      <c r="E1741" s="44">
        <v>4</v>
      </c>
      <c r="F1741" s="46">
        <v>49.96</v>
      </c>
      <c r="G1741" s="41">
        <f t="shared" ca="1" si="28"/>
        <v>199.84</v>
      </c>
      <c r="H1741" s="42" t="s">
        <v>13</v>
      </c>
      <c r="I1741" s="47"/>
    </row>
    <row r="1742" spans="2:9" ht="12.75">
      <c r="B1742" s="38" t="s">
        <v>12</v>
      </c>
      <c r="C1742" s="39">
        <v>45433</v>
      </c>
      <c r="D1742" s="43">
        <v>0.71123900462962963</v>
      </c>
      <c r="E1742" s="44">
        <v>1</v>
      </c>
      <c r="F1742" s="46">
        <v>49.96</v>
      </c>
      <c r="G1742" s="41">
        <f t="shared" ca="1" si="28"/>
        <v>49.96</v>
      </c>
      <c r="H1742" s="42" t="s">
        <v>13</v>
      </c>
      <c r="I1742" s="47"/>
    </row>
    <row r="1743" spans="2:9" ht="12.75">
      <c r="B1743" s="38" t="s">
        <v>12</v>
      </c>
      <c r="C1743" s="39">
        <v>45433</v>
      </c>
      <c r="D1743" s="43">
        <v>0.71123900462962963</v>
      </c>
      <c r="E1743" s="44">
        <v>3</v>
      </c>
      <c r="F1743" s="46">
        <v>49.96</v>
      </c>
      <c r="G1743" s="41">
        <f t="shared" ca="1" si="28"/>
        <v>149.88</v>
      </c>
      <c r="H1743" s="42" t="s">
        <v>13</v>
      </c>
      <c r="I1743" s="47"/>
    </row>
    <row r="1744" spans="2:9" ht="12.75">
      <c r="B1744" s="38" t="s">
        <v>12</v>
      </c>
      <c r="C1744" s="39">
        <v>45433</v>
      </c>
      <c r="D1744" s="43">
        <v>0.71168020833333334</v>
      </c>
      <c r="E1744" s="44">
        <v>4</v>
      </c>
      <c r="F1744" s="46">
        <v>49.97</v>
      </c>
      <c r="G1744" s="41">
        <f t="shared" ca="1" si="28"/>
        <v>199.88</v>
      </c>
      <c r="H1744" s="42" t="s">
        <v>13</v>
      </c>
      <c r="I1744" s="47"/>
    </row>
    <row r="1745" spans="2:9" ht="12.75">
      <c r="B1745" s="38" t="s">
        <v>12</v>
      </c>
      <c r="C1745" s="39">
        <v>45433</v>
      </c>
      <c r="D1745" s="43">
        <v>0.71214907407407413</v>
      </c>
      <c r="E1745" s="44">
        <v>2</v>
      </c>
      <c r="F1745" s="46">
        <v>49.96</v>
      </c>
      <c r="G1745" s="41">
        <f t="shared" ref="G1745:G1808" ca="1" si="29">E1745*F1745</f>
        <v>99.92</v>
      </c>
      <c r="H1745" s="42" t="s">
        <v>13</v>
      </c>
      <c r="I1745" s="47"/>
    </row>
    <row r="1746" spans="2:9" ht="12.75">
      <c r="B1746" s="38" t="s">
        <v>12</v>
      </c>
      <c r="C1746" s="39">
        <v>45433</v>
      </c>
      <c r="D1746" s="43">
        <v>0.71214907407407413</v>
      </c>
      <c r="E1746" s="44">
        <v>2</v>
      </c>
      <c r="F1746" s="46">
        <v>49.96</v>
      </c>
      <c r="G1746" s="41">
        <f t="shared" ca="1" si="29"/>
        <v>99.92</v>
      </c>
      <c r="H1746" s="42" t="s">
        <v>13</v>
      </c>
      <c r="I1746" s="47"/>
    </row>
    <row r="1747" spans="2:9" ht="12.75">
      <c r="B1747" s="38" t="s">
        <v>12</v>
      </c>
      <c r="C1747" s="39">
        <v>45433</v>
      </c>
      <c r="D1747" s="43">
        <v>0.71548854166666676</v>
      </c>
      <c r="E1747" s="44">
        <v>3</v>
      </c>
      <c r="F1747" s="46">
        <v>49.98</v>
      </c>
      <c r="G1747" s="41">
        <f t="shared" ca="1" si="29"/>
        <v>149.94</v>
      </c>
      <c r="H1747" s="42" t="s">
        <v>13</v>
      </c>
      <c r="I1747" s="47"/>
    </row>
    <row r="1748" spans="2:9" ht="12.75">
      <c r="B1748" s="38" t="s">
        <v>12</v>
      </c>
      <c r="C1748" s="39">
        <v>45433</v>
      </c>
      <c r="D1748" s="43">
        <v>0.71548854166666676</v>
      </c>
      <c r="E1748" s="44">
        <v>4</v>
      </c>
      <c r="F1748" s="46">
        <v>49.98</v>
      </c>
      <c r="G1748" s="41">
        <f t="shared" ca="1" si="29"/>
        <v>199.92</v>
      </c>
      <c r="H1748" s="42" t="s">
        <v>13</v>
      </c>
      <c r="I1748" s="47"/>
    </row>
    <row r="1749" spans="2:9" ht="12.75">
      <c r="B1749" s="38" t="s">
        <v>12</v>
      </c>
      <c r="C1749" s="39">
        <v>45433</v>
      </c>
      <c r="D1749" s="43">
        <v>0.71548854166666676</v>
      </c>
      <c r="E1749" s="44">
        <v>4</v>
      </c>
      <c r="F1749" s="46">
        <v>49.98</v>
      </c>
      <c r="G1749" s="41">
        <f t="shared" ca="1" si="29"/>
        <v>199.92</v>
      </c>
      <c r="H1749" s="42" t="s">
        <v>13</v>
      </c>
      <c r="I1749" s="47"/>
    </row>
    <row r="1750" spans="2:9" ht="12.75">
      <c r="B1750" s="38" t="s">
        <v>12</v>
      </c>
      <c r="C1750" s="39">
        <v>45433</v>
      </c>
      <c r="D1750" s="43">
        <v>0.71548854166666676</v>
      </c>
      <c r="E1750" s="44">
        <v>5</v>
      </c>
      <c r="F1750" s="46">
        <v>49.98</v>
      </c>
      <c r="G1750" s="41">
        <f t="shared" ca="1" si="29"/>
        <v>249.89999999999998</v>
      </c>
      <c r="H1750" s="42" t="s">
        <v>13</v>
      </c>
      <c r="I1750" s="47"/>
    </row>
    <row r="1751" spans="2:9" ht="12.75">
      <c r="B1751" s="38" t="s">
        <v>12</v>
      </c>
      <c r="C1751" s="39">
        <v>45433</v>
      </c>
      <c r="D1751" s="43">
        <v>0.71548854166666676</v>
      </c>
      <c r="E1751" s="44">
        <v>5</v>
      </c>
      <c r="F1751" s="46">
        <v>49.98</v>
      </c>
      <c r="G1751" s="41">
        <f t="shared" ca="1" si="29"/>
        <v>249.89999999999998</v>
      </c>
      <c r="H1751" s="42" t="s">
        <v>13</v>
      </c>
      <c r="I1751" s="47"/>
    </row>
    <row r="1752" spans="2:9" ht="12.75">
      <c r="B1752" s="38" t="s">
        <v>12</v>
      </c>
      <c r="C1752" s="39">
        <v>45433</v>
      </c>
      <c r="D1752" s="43">
        <v>0.71548854166666676</v>
      </c>
      <c r="E1752" s="44">
        <v>6</v>
      </c>
      <c r="F1752" s="46">
        <v>49.98</v>
      </c>
      <c r="G1752" s="41">
        <f t="shared" ca="1" si="29"/>
        <v>299.88</v>
      </c>
      <c r="H1752" s="42" t="s">
        <v>13</v>
      </c>
      <c r="I1752" s="47"/>
    </row>
    <row r="1753" spans="2:9" ht="12.75">
      <c r="B1753" s="38" t="s">
        <v>12</v>
      </c>
      <c r="C1753" s="39">
        <v>45433</v>
      </c>
      <c r="D1753" s="43">
        <v>0.71548854166666676</v>
      </c>
      <c r="E1753" s="44">
        <v>16</v>
      </c>
      <c r="F1753" s="46">
        <v>49.98</v>
      </c>
      <c r="G1753" s="41">
        <f t="shared" ca="1" si="29"/>
        <v>799.68</v>
      </c>
      <c r="H1753" s="42" t="s">
        <v>13</v>
      </c>
      <c r="I1753" s="47"/>
    </row>
    <row r="1754" spans="2:9" ht="12.75">
      <c r="B1754" s="38" t="s">
        <v>12</v>
      </c>
      <c r="C1754" s="39">
        <v>45433</v>
      </c>
      <c r="D1754" s="43">
        <v>0.71548969907407411</v>
      </c>
      <c r="E1754" s="44">
        <v>4</v>
      </c>
      <c r="F1754" s="46">
        <v>49.98</v>
      </c>
      <c r="G1754" s="41">
        <f t="shared" ca="1" si="29"/>
        <v>199.92</v>
      </c>
      <c r="H1754" s="42" t="s">
        <v>13</v>
      </c>
      <c r="I1754" s="47"/>
    </row>
    <row r="1755" spans="2:9" ht="12.75">
      <c r="B1755" s="38" t="s">
        <v>12</v>
      </c>
      <c r="C1755" s="39">
        <v>45433</v>
      </c>
      <c r="D1755" s="43">
        <v>0.71548969907407411</v>
      </c>
      <c r="E1755" s="44">
        <v>4</v>
      </c>
      <c r="F1755" s="46">
        <v>49.98</v>
      </c>
      <c r="G1755" s="41">
        <f t="shared" ca="1" si="29"/>
        <v>199.92</v>
      </c>
      <c r="H1755" s="42" t="s">
        <v>13</v>
      </c>
      <c r="I1755" s="47"/>
    </row>
    <row r="1756" spans="2:9" ht="12.75">
      <c r="B1756" s="38" t="s">
        <v>12</v>
      </c>
      <c r="C1756" s="39">
        <v>45433</v>
      </c>
      <c r="D1756" s="43">
        <v>0.71621064814814817</v>
      </c>
      <c r="E1756" s="44">
        <v>2</v>
      </c>
      <c r="F1756" s="46">
        <v>49.95</v>
      </c>
      <c r="G1756" s="41">
        <f t="shared" ca="1" si="29"/>
        <v>99.9</v>
      </c>
      <c r="H1756" s="42" t="s">
        <v>13</v>
      </c>
      <c r="I1756" s="47"/>
    </row>
    <row r="1757" spans="2:9" ht="12.75">
      <c r="B1757" s="38" t="s">
        <v>12</v>
      </c>
      <c r="C1757" s="39">
        <v>45433</v>
      </c>
      <c r="D1757" s="43">
        <v>0.71621064814814817</v>
      </c>
      <c r="E1757" s="44">
        <v>2</v>
      </c>
      <c r="F1757" s="46">
        <v>49.95</v>
      </c>
      <c r="G1757" s="41">
        <f t="shared" ca="1" si="29"/>
        <v>99.9</v>
      </c>
      <c r="H1757" s="42" t="s">
        <v>13</v>
      </c>
      <c r="I1757" s="47"/>
    </row>
    <row r="1758" spans="2:9" ht="12.75">
      <c r="B1758" s="38" t="s">
        <v>12</v>
      </c>
      <c r="C1758" s="39">
        <v>45433</v>
      </c>
      <c r="D1758" s="43">
        <v>0.71621064814814817</v>
      </c>
      <c r="E1758" s="44">
        <v>2</v>
      </c>
      <c r="F1758" s="46">
        <v>49.95</v>
      </c>
      <c r="G1758" s="41">
        <f t="shared" ca="1" si="29"/>
        <v>99.9</v>
      </c>
      <c r="H1758" s="42" t="s">
        <v>13</v>
      </c>
      <c r="I1758" s="47"/>
    </row>
    <row r="1759" spans="2:9" ht="12.75">
      <c r="B1759" s="38" t="s">
        <v>12</v>
      </c>
      <c r="C1759" s="39">
        <v>45433</v>
      </c>
      <c r="D1759" s="43">
        <v>0.71621064814814817</v>
      </c>
      <c r="E1759" s="44">
        <v>3</v>
      </c>
      <c r="F1759" s="46">
        <v>49.95</v>
      </c>
      <c r="G1759" s="41">
        <f t="shared" ca="1" si="29"/>
        <v>149.85000000000002</v>
      </c>
      <c r="H1759" s="42" t="s">
        <v>13</v>
      </c>
      <c r="I1759" s="47"/>
    </row>
    <row r="1760" spans="2:9" ht="12.75">
      <c r="B1760" s="38" t="s">
        <v>12</v>
      </c>
      <c r="C1760" s="39">
        <v>45433</v>
      </c>
      <c r="D1760" s="43">
        <v>0.71621064814814817</v>
      </c>
      <c r="E1760" s="44">
        <v>3</v>
      </c>
      <c r="F1760" s="46">
        <v>49.95</v>
      </c>
      <c r="G1760" s="41">
        <f t="shared" ca="1" si="29"/>
        <v>149.85000000000002</v>
      </c>
      <c r="H1760" s="42" t="s">
        <v>13</v>
      </c>
      <c r="I1760" s="47"/>
    </row>
    <row r="1761" spans="2:9" ht="12.75">
      <c r="B1761" s="38" t="s">
        <v>12</v>
      </c>
      <c r="C1761" s="39">
        <v>45433</v>
      </c>
      <c r="D1761" s="43">
        <v>0.71621064814814817</v>
      </c>
      <c r="E1761" s="44">
        <v>4</v>
      </c>
      <c r="F1761" s="46">
        <v>49.95</v>
      </c>
      <c r="G1761" s="41">
        <f t="shared" ca="1" si="29"/>
        <v>199.8</v>
      </c>
      <c r="H1761" s="42" t="s">
        <v>13</v>
      </c>
      <c r="I1761" s="47"/>
    </row>
    <row r="1762" spans="2:9" ht="12.75">
      <c r="B1762" s="38" t="s">
        <v>12</v>
      </c>
      <c r="C1762" s="39">
        <v>45433</v>
      </c>
      <c r="D1762" s="43">
        <v>0.71621064814814817</v>
      </c>
      <c r="E1762" s="44">
        <v>16</v>
      </c>
      <c r="F1762" s="46">
        <v>49.95</v>
      </c>
      <c r="G1762" s="41">
        <f t="shared" ca="1" si="29"/>
        <v>799.2</v>
      </c>
      <c r="H1762" s="42" t="s">
        <v>13</v>
      </c>
      <c r="I1762" s="47"/>
    </row>
    <row r="1763" spans="2:9" ht="12.75">
      <c r="B1763" s="38" t="s">
        <v>12</v>
      </c>
      <c r="C1763" s="39">
        <v>45433</v>
      </c>
      <c r="D1763" s="43">
        <v>0.71621585648148156</v>
      </c>
      <c r="E1763" s="44">
        <v>2</v>
      </c>
      <c r="F1763" s="46">
        <v>49.95</v>
      </c>
      <c r="G1763" s="41">
        <f t="shared" ca="1" si="29"/>
        <v>99.9</v>
      </c>
      <c r="H1763" s="42" t="s">
        <v>13</v>
      </c>
      <c r="I1763" s="47"/>
    </row>
    <row r="1764" spans="2:9" ht="12.75">
      <c r="B1764" s="38" t="s">
        <v>12</v>
      </c>
      <c r="C1764" s="39">
        <v>45433</v>
      </c>
      <c r="D1764" s="43">
        <v>0.71621585648148156</v>
      </c>
      <c r="E1764" s="44">
        <v>3</v>
      </c>
      <c r="F1764" s="46">
        <v>49.95</v>
      </c>
      <c r="G1764" s="41">
        <f t="shared" ca="1" si="29"/>
        <v>149.85000000000002</v>
      </c>
      <c r="H1764" s="42" t="s">
        <v>13</v>
      </c>
      <c r="I1764" s="47"/>
    </row>
    <row r="1765" spans="2:9" ht="12.75">
      <c r="B1765" s="38" t="s">
        <v>12</v>
      </c>
      <c r="C1765" s="39">
        <v>45433</v>
      </c>
      <c r="D1765" s="43">
        <v>0.72181875000000006</v>
      </c>
      <c r="E1765" s="44">
        <v>7</v>
      </c>
      <c r="F1765" s="46">
        <v>49.99</v>
      </c>
      <c r="G1765" s="41">
        <f t="shared" ca="1" si="29"/>
        <v>349.93</v>
      </c>
      <c r="H1765" s="42" t="s">
        <v>13</v>
      </c>
      <c r="I1765" s="47"/>
    </row>
    <row r="1766" spans="2:9" ht="12.75">
      <c r="B1766" s="38" t="s">
        <v>12</v>
      </c>
      <c r="C1766" s="39">
        <v>45433</v>
      </c>
      <c r="D1766" s="43">
        <v>0.72181875000000006</v>
      </c>
      <c r="E1766" s="44">
        <v>36</v>
      </c>
      <c r="F1766" s="46">
        <v>49.99</v>
      </c>
      <c r="G1766" s="41">
        <f t="shared" ca="1" si="29"/>
        <v>1799.64</v>
      </c>
      <c r="H1766" s="42" t="s">
        <v>13</v>
      </c>
      <c r="I1766" s="47"/>
    </row>
    <row r="1767" spans="2:9" ht="12.75">
      <c r="B1767" s="38" t="s">
        <v>12</v>
      </c>
      <c r="C1767" s="39">
        <v>45433</v>
      </c>
      <c r="D1767" s="43">
        <v>0.72206134259259258</v>
      </c>
      <c r="E1767" s="44">
        <v>6</v>
      </c>
      <c r="F1767" s="46">
        <v>50.04</v>
      </c>
      <c r="G1767" s="41">
        <f t="shared" ca="1" si="29"/>
        <v>300.24</v>
      </c>
      <c r="H1767" s="42" t="s">
        <v>13</v>
      </c>
      <c r="I1767" s="47"/>
    </row>
    <row r="1768" spans="2:9" ht="12.75">
      <c r="B1768" s="38" t="s">
        <v>12</v>
      </c>
      <c r="C1768" s="39">
        <v>45433</v>
      </c>
      <c r="D1768" s="43">
        <v>0.72206134259259258</v>
      </c>
      <c r="E1768" s="44">
        <v>8</v>
      </c>
      <c r="F1768" s="46">
        <v>50.04</v>
      </c>
      <c r="G1768" s="41">
        <f t="shared" ca="1" si="29"/>
        <v>400.32</v>
      </c>
      <c r="H1768" s="42" t="s">
        <v>13</v>
      </c>
      <c r="I1768" s="47"/>
    </row>
    <row r="1769" spans="2:9" ht="12.75">
      <c r="B1769" s="38" t="s">
        <v>12</v>
      </c>
      <c r="C1769" s="39">
        <v>45433</v>
      </c>
      <c r="D1769" s="43">
        <v>0.72206134259259258</v>
      </c>
      <c r="E1769" s="44">
        <v>8</v>
      </c>
      <c r="F1769" s="46">
        <v>50.04</v>
      </c>
      <c r="G1769" s="41">
        <f t="shared" ca="1" si="29"/>
        <v>400.32</v>
      </c>
      <c r="H1769" s="42" t="s">
        <v>13</v>
      </c>
      <c r="I1769" s="47"/>
    </row>
    <row r="1770" spans="2:9" ht="12.75">
      <c r="B1770" s="38" t="s">
        <v>12</v>
      </c>
      <c r="C1770" s="39">
        <v>45433</v>
      </c>
      <c r="D1770" s="43">
        <v>0.72206134259259258</v>
      </c>
      <c r="E1770" s="44">
        <v>22</v>
      </c>
      <c r="F1770" s="46">
        <v>50.04</v>
      </c>
      <c r="G1770" s="41">
        <f t="shared" ca="1" si="29"/>
        <v>1100.8799999999999</v>
      </c>
      <c r="H1770" s="42" t="s">
        <v>13</v>
      </c>
      <c r="I1770" s="47"/>
    </row>
    <row r="1771" spans="2:9" ht="12.75">
      <c r="B1771" s="38" t="s">
        <v>12</v>
      </c>
      <c r="C1771" s="39">
        <v>45433</v>
      </c>
      <c r="D1771" s="43">
        <v>0.72206481481481488</v>
      </c>
      <c r="E1771" s="44">
        <v>8</v>
      </c>
      <c r="F1771" s="46">
        <v>50.02</v>
      </c>
      <c r="G1771" s="41">
        <f t="shared" ca="1" si="29"/>
        <v>400.16</v>
      </c>
      <c r="H1771" s="42" t="s">
        <v>13</v>
      </c>
      <c r="I1771" s="47"/>
    </row>
    <row r="1772" spans="2:9" ht="12.75">
      <c r="B1772" s="38" t="s">
        <v>12</v>
      </c>
      <c r="C1772" s="39">
        <v>45433</v>
      </c>
      <c r="D1772" s="43">
        <v>0.72289814814814823</v>
      </c>
      <c r="E1772" s="44">
        <v>5</v>
      </c>
      <c r="F1772" s="46">
        <v>49.99</v>
      </c>
      <c r="G1772" s="41">
        <f t="shared" ca="1" si="29"/>
        <v>249.95000000000002</v>
      </c>
      <c r="H1772" s="42" t="s">
        <v>13</v>
      </c>
      <c r="I1772" s="47"/>
    </row>
    <row r="1773" spans="2:9" ht="12.75">
      <c r="B1773" s="38" t="s">
        <v>12</v>
      </c>
      <c r="C1773" s="39">
        <v>45433</v>
      </c>
      <c r="D1773" s="43">
        <v>0.72289814814814823</v>
      </c>
      <c r="E1773" s="44">
        <v>22</v>
      </c>
      <c r="F1773" s="46">
        <v>49.99</v>
      </c>
      <c r="G1773" s="41">
        <f t="shared" ca="1" si="29"/>
        <v>1099.78</v>
      </c>
      <c r="H1773" s="42" t="s">
        <v>13</v>
      </c>
      <c r="I1773" s="47"/>
    </row>
    <row r="1774" spans="2:9" ht="12.75">
      <c r="B1774" s="38" t="s">
        <v>12</v>
      </c>
      <c r="C1774" s="39">
        <v>45433</v>
      </c>
      <c r="D1774" s="43">
        <v>0.72291793981481489</v>
      </c>
      <c r="E1774" s="44">
        <v>5</v>
      </c>
      <c r="F1774" s="46">
        <v>49.98</v>
      </c>
      <c r="G1774" s="41">
        <f t="shared" ca="1" si="29"/>
        <v>249.89999999999998</v>
      </c>
      <c r="H1774" s="42" t="s">
        <v>13</v>
      </c>
      <c r="I1774" s="47"/>
    </row>
    <row r="1775" spans="2:9" ht="12.75">
      <c r="B1775" s="38" t="s">
        <v>12</v>
      </c>
      <c r="C1775" s="39">
        <v>45433</v>
      </c>
      <c r="D1775" s="43">
        <v>0.72291793981481489</v>
      </c>
      <c r="E1775" s="44">
        <v>7</v>
      </c>
      <c r="F1775" s="46">
        <v>49.98</v>
      </c>
      <c r="G1775" s="41">
        <f t="shared" ca="1" si="29"/>
        <v>349.85999999999996</v>
      </c>
      <c r="H1775" s="42" t="s">
        <v>13</v>
      </c>
      <c r="I1775" s="47"/>
    </row>
    <row r="1776" spans="2:9" ht="12.75">
      <c r="B1776" s="38" t="s">
        <v>12</v>
      </c>
      <c r="C1776" s="39">
        <v>45433</v>
      </c>
      <c r="D1776" s="43">
        <v>0.72291793981481489</v>
      </c>
      <c r="E1776" s="44">
        <v>8</v>
      </c>
      <c r="F1776" s="46">
        <v>49.98</v>
      </c>
      <c r="G1776" s="41">
        <f t="shared" ca="1" si="29"/>
        <v>399.84</v>
      </c>
      <c r="H1776" s="42" t="s">
        <v>13</v>
      </c>
      <c r="I1776" s="47"/>
    </row>
    <row r="1777" spans="2:9" ht="12.75">
      <c r="B1777" s="38" t="s">
        <v>12</v>
      </c>
      <c r="C1777" s="39">
        <v>45433</v>
      </c>
      <c r="D1777" s="43">
        <v>0.72291793981481489</v>
      </c>
      <c r="E1777" s="44">
        <v>12</v>
      </c>
      <c r="F1777" s="46">
        <v>49.98</v>
      </c>
      <c r="G1777" s="41">
        <f t="shared" ca="1" si="29"/>
        <v>599.76</v>
      </c>
      <c r="H1777" s="42" t="s">
        <v>13</v>
      </c>
      <c r="I1777" s="47"/>
    </row>
    <row r="1778" spans="2:9" ht="12.75">
      <c r="B1778" s="38" t="s">
        <v>12</v>
      </c>
      <c r="C1778" s="39">
        <v>45433</v>
      </c>
      <c r="D1778" s="43">
        <v>0.72291793981481489</v>
      </c>
      <c r="E1778" s="44">
        <v>16</v>
      </c>
      <c r="F1778" s="46">
        <v>49.98</v>
      </c>
      <c r="G1778" s="41">
        <f t="shared" ca="1" si="29"/>
        <v>799.68</v>
      </c>
      <c r="H1778" s="42" t="s">
        <v>13</v>
      </c>
      <c r="I1778" s="47"/>
    </row>
    <row r="1779" spans="2:9" ht="12.75">
      <c r="B1779" s="38" t="s">
        <v>12</v>
      </c>
      <c r="C1779" s="39">
        <v>45433</v>
      </c>
      <c r="D1779" s="43">
        <v>0.72291944444444445</v>
      </c>
      <c r="E1779" s="44">
        <v>2</v>
      </c>
      <c r="F1779" s="46">
        <v>49.97</v>
      </c>
      <c r="G1779" s="41">
        <f t="shared" ca="1" si="29"/>
        <v>99.94</v>
      </c>
      <c r="H1779" s="42" t="s">
        <v>13</v>
      </c>
      <c r="I1779" s="47"/>
    </row>
    <row r="1780" spans="2:9" ht="12.75">
      <c r="B1780" s="38" t="s">
        <v>12</v>
      </c>
      <c r="C1780" s="39">
        <v>45433</v>
      </c>
      <c r="D1780" s="43">
        <v>0.72291944444444445</v>
      </c>
      <c r="E1780" s="44">
        <v>3</v>
      </c>
      <c r="F1780" s="46">
        <v>49.97</v>
      </c>
      <c r="G1780" s="41">
        <f t="shared" ca="1" si="29"/>
        <v>149.91</v>
      </c>
      <c r="H1780" s="42" t="s">
        <v>13</v>
      </c>
      <c r="I1780" s="47"/>
    </row>
    <row r="1781" spans="2:9" ht="12.75">
      <c r="B1781" s="38" t="s">
        <v>12</v>
      </c>
      <c r="C1781" s="39">
        <v>45433</v>
      </c>
      <c r="D1781" s="43">
        <v>0.72291944444444445</v>
      </c>
      <c r="E1781" s="44">
        <v>3</v>
      </c>
      <c r="F1781" s="46">
        <v>49.97</v>
      </c>
      <c r="G1781" s="41">
        <f t="shared" ca="1" si="29"/>
        <v>149.91</v>
      </c>
      <c r="H1781" s="42" t="s">
        <v>13</v>
      </c>
      <c r="I1781" s="47"/>
    </row>
    <row r="1782" spans="2:9" ht="12.75">
      <c r="B1782" s="38" t="s">
        <v>12</v>
      </c>
      <c r="C1782" s="39">
        <v>45433</v>
      </c>
      <c r="D1782" s="43">
        <v>0.72291944444444445</v>
      </c>
      <c r="E1782" s="44">
        <v>3</v>
      </c>
      <c r="F1782" s="46">
        <v>49.97</v>
      </c>
      <c r="G1782" s="41">
        <f t="shared" ca="1" si="29"/>
        <v>149.91</v>
      </c>
      <c r="H1782" s="42" t="s">
        <v>13</v>
      </c>
      <c r="I1782" s="47"/>
    </row>
    <row r="1783" spans="2:9" ht="12.75">
      <c r="B1783" s="38" t="s">
        <v>12</v>
      </c>
      <c r="C1783" s="39">
        <v>45433</v>
      </c>
      <c r="D1783" s="43">
        <v>0.72291944444444445</v>
      </c>
      <c r="E1783" s="44">
        <v>4</v>
      </c>
      <c r="F1783" s="46">
        <v>49.97</v>
      </c>
      <c r="G1783" s="41">
        <f t="shared" ca="1" si="29"/>
        <v>199.88</v>
      </c>
      <c r="H1783" s="42" t="s">
        <v>13</v>
      </c>
      <c r="I1783" s="47"/>
    </row>
    <row r="1784" spans="2:9" ht="12.75">
      <c r="B1784" s="38" t="s">
        <v>12</v>
      </c>
      <c r="C1784" s="39">
        <v>45433</v>
      </c>
      <c r="D1784" s="43">
        <v>0.72291944444444445</v>
      </c>
      <c r="E1784" s="44">
        <v>6</v>
      </c>
      <c r="F1784" s="46">
        <v>49.97</v>
      </c>
      <c r="G1784" s="41">
        <f t="shared" ca="1" si="29"/>
        <v>299.82</v>
      </c>
      <c r="H1784" s="42" t="s">
        <v>13</v>
      </c>
      <c r="I1784" s="47"/>
    </row>
    <row r="1785" spans="2:9" ht="12.75">
      <c r="B1785" s="38" t="s">
        <v>12</v>
      </c>
      <c r="C1785" s="39">
        <v>45433</v>
      </c>
      <c r="D1785" s="43">
        <v>0.72291944444444445</v>
      </c>
      <c r="E1785" s="44">
        <v>16</v>
      </c>
      <c r="F1785" s="46">
        <v>49.97</v>
      </c>
      <c r="G1785" s="41">
        <f t="shared" ca="1" si="29"/>
        <v>799.52</v>
      </c>
      <c r="H1785" s="42" t="s">
        <v>13</v>
      </c>
      <c r="I1785" s="47"/>
    </row>
    <row r="1786" spans="2:9" ht="12.75">
      <c r="B1786" s="38" t="s">
        <v>12</v>
      </c>
      <c r="C1786" s="39">
        <v>45433</v>
      </c>
      <c r="D1786" s="43">
        <v>0.7242643518518519</v>
      </c>
      <c r="E1786" s="44">
        <v>2</v>
      </c>
      <c r="F1786" s="46">
        <v>49.97</v>
      </c>
      <c r="G1786" s="41">
        <f t="shared" ca="1" si="29"/>
        <v>99.94</v>
      </c>
      <c r="H1786" s="42" t="s">
        <v>13</v>
      </c>
      <c r="I1786" s="47"/>
    </row>
    <row r="1787" spans="2:9" ht="12.75">
      <c r="B1787" s="38" t="s">
        <v>12</v>
      </c>
      <c r="C1787" s="39">
        <v>45433</v>
      </c>
      <c r="D1787" s="43">
        <v>0.7242643518518519</v>
      </c>
      <c r="E1787" s="44">
        <v>2</v>
      </c>
      <c r="F1787" s="46">
        <v>49.97</v>
      </c>
      <c r="G1787" s="41">
        <f t="shared" ca="1" si="29"/>
        <v>99.94</v>
      </c>
      <c r="H1787" s="42" t="s">
        <v>13</v>
      </c>
      <c r="I1787" s="47"/>
    </row>
    <row r="1788" spans="2:9" ht="12.75">
      <c r="B1788" s="38" t="s">
        <v>12</v>
      </c>
      <c r="C1788" s="39">
        <v>45433</v>
      </c>
      <c r="D1788" s="43">
        <v>0.7242643518518519</v>
      </c>
      <c r="E1788" s="44">
        <v>3</v>
      </c>
      <c r="F1788" s="46">
        <v>49.97</v>
      </c>
      <c r="G1788" s="41">
        <f t="shared" ca="1" si="29"/>
        <v>149.91</v>
      </c>
      <c r="H1788" s="42" t="s">
        <v>13</v>
      </c>
      <c r="I1788" s="47"/>
    </row>
    <row r="1789" spans="2:9" ht="12.75">
      <c r="B1789" s="38" t="s">
        <v>12</v>
      </c>
      <c r="C1789" s="39">
        <v>45433</v>
      </c>
      <c r="D1789" s="43">
        <v>0.7242643518518519</v>
      </c>
      <c r="E1789" s="44">
        <v>3</v>
      </c>
      <c r="F1789" s="46">
        <v>49.97</v>
      </c>
      <c r="G1789" s="41">
        <f t="shared" ca="1" si="29"/>
        <v>149.91</v>
      </c>
      <c r="H1789" s="42" t="s">
        <v>13</v>
      </c>
      <c r="I1789" s="47"/>
    </row>
    <row r="1790" spans="2:9" ht="12.75">
      <c r="B1790" s="38" t="s">
        <v>12</v>
      </c>
      <c r="C1790" s="39">
        <v>45433</v>
      </c>
      <c r="D1790" s="43">
        <v>0.7242643518518519</v>
      </c>
      <c r="E1790" s="44">
        <v>7</v>
      </c>
      <c r="F1790" s="46">
        <v>49.97</v>
      </c>
      <c r="G1790" s="41">
        <f t="shared" ca="1" si="29"/>
        <v>349.78999999999996</v>
      </c>
      <c r="H1790" s="42" t="s">
        <v>13</v>
      </c>
      <c r="I1790" s="47"/>
    </row>
    <row r="1791" spans="2:9" ht="12.75">
      <c r="B1791" s="38" t="s">
        <v>12</v>
      </c>
      <c r="C1791" s="39">
        <v>45433</v>
      </c>
      <c r="D1791" s="43">
        <v>0.7242643518518519</v>
      </c>
      <c r="E1791" s="44">
        <v>10</v>
      </c>
      <c r="F1791" s="46">
        <v>49.97</v>
      </c>
      <c r="G1791" s="41">
        <f t="shared" ca="1" si="29"/>
        <v>499.7</v>
      </c>
      <c r="H1791" s="42" t="s">
        <v>13</v>
      </c>
      <c r="I1791" s="47"/>
    </row>
    <row r="1792" spans="2:9" ht="12.75">
      <c r="B1792" s="38" t="s">
        <v>12</v>
      </c>
      <c r="C1792" s="39">
        <v>45433</v>
      </c>
      <c r="D1792" s="43">
        <v>0.72426446759259266</v>
      </c>
      <c r="E1792" s="44">
        <v>1</v>
      </c>
      <c r="F1792" s="46">
        <v>49.96</v>
      </c>
      <c r="G1792" s="41">
        <f t="shared" ca="1" si="29"/>
        <v>49.96</v>
      </c>
      <c r="H1792" s="42" t="s">
        <v>13</v>
      </c>
      <c r="I1792" s="47"/>
    </row>
    <row r="1793" spans="2:9" ht="12.75">
      <c r="B1793" s="38" t="s">
        <v>12</v>
      </c>
      <c r="C1793" s="39">
        <v>45433</v>
      </c>
      <c r="D1793" s="43">
        <v>0.72426446759259266</v>
      </c>
      <c r="E1793" s="44">
        <v>2</v>
      </c>
      <c r="F1793" s="46">
        <v>49.96</v>
      </c>
      <c r="G1793" s="41">
        <f t="shared" ca="1" si="29"/>
        <v>99.92</v>
      </c>
      <c r="H1793" s="42" t="s">
        <v>13</v>
      </c>
      <c r="I1793" s="47"/>
    </row>
    <row r="1794" spans="2:9" ht="12.75">
      <c r="B1794" s="38" t="s">
        <v>12</v>
      </c>
      <c r="C1794" s="39">
        <v>45433</v>
      </c>
      <c r="D1794" s="43">
        <v>0.72426516203703706</v>
      </c>
      <c r="E1794" s="44">
        <v>2</v>
      </c>
      <c r="F1794" s="46">
        <v>49.97</v>
      </c>
      <c r="G1794" s="41">
        <f t="shared" ca="1" si="29"/>
        <v>99.94</v>
      </c>
      <c r="H1794" s="42" t="s">
        <v>13</v>
      </c>
      <c r="I1794" s="47"/>
    </row>
    <row r="1795" spans="2:9" ht="12.75">
      <c r="B1795" s="38" t="s">
        <v>12</v>
      </c>
      <c r="C1795" s="39">
        <v>45433</v>
      </c>
      <c r="D1795" s="43">
        <v>0.72626678240740739</v>
      </c>
      <c r="E1795" s="44">
        <v>2</v>
      </c>
      <c r="F1795" s="46">
        <v>50</v>
      </c>
      <c r="G1795" s="41">
        <f t="shared" ca="1" si="29"/>
        <v>100</v>
      </c>
      <c r="H1795" s="42" t="s">
        <v>13</v>
      </c>
      <c r="I1795" s="47"/>
    </row>
    <row r="1796" spans="2:9" ht="12.75">
      <c r="B1796" s="38" t="s">
        <v>12</v>
      </c>
      <c r="C1796" s="39">
        <v>45433</v>
      </c>
      <c r="D1796" s="43">
        <v>0.72626678240740739</v>
      </c>
      <c r="E1796" s="44">
        <v>3</v>
      </c>
      <c r="F1796" s="46">
        <v>50</v>
      </c>
      <c r="G1796" s="41">
        <f t="shared" ca="1" si="29"/>
        <v>150</v>
      </c>
      <c r="H1796" s="42" t="s">
        <v>13</v>
      </c>
      <c r="I1796" s="47"/>
    </row>
    <row r="1797" spans="2:9" ht="12.75">
      <c r="B1797" s="38" t="s">
        <v>12</v>
      </c>
      <c r="C1797" s="39">
        <v>45433</v>
      </c>
      <c r="D1797" s="43">
        <v>0.72626678240740739</v>
      </c>
      <c r="E1797" s="44">
        <v>3</v>
      </c>
      <c r="F1797" s="46">
        <v>50</v>
      </c>
      <c r="G1797" s="41">
        <f t="shared" ca="1" si="29"/>
        <v>150</v>
      </c>
      <c r="H1797" s="42" t="s">
        <v>13</v>
      </c>
      <c r="I1797" s="47"/>
    </row>
    <row r="1798" spans="2:9" ht="12.75">
      <c r="B1798" s="38" t="s">
        <v>12</v>
      </c>
      <c r="C1798" s="39">
        <v>45433</v>
      </c>
      <c r="D1798" s="43">
        <v>0.72626678240740739</v>
      </c>
      <c r="E1798" s="44">
        <v>3</v>
      </c>
      <c r="F1798" s="46">
        <v>50</v>
      </c>
      <c r="G1798" s="41">
        <f t="shared" ca="1" si="29"/>
        <v>150</v>
      </c>
      <c r="H1798" s="42" t="s">
        <v>13</v>
      </c>
      <c r="I1798" s="47"/>
    </row>
    <row r="1799" spans="2:9" ht="12.75">
      <c r="B1799" s="38" t="s">
        <v>12</v>
      </c>
      <c r="C1799" s="39">
        <v>45433</v>
      </c>
      <c r="D1799" s="43">
        <v>0.72626678240740739</v>
      </c>
      <c r="E1799" s="44">
        <v>4</v>
      </c>
      <c r="F1799" s="46">
        <v>50</v>
      </c>
      <c r="G1799" s="41">
        <f t="shared" ca="1" si="29"/>
        <v>200</v>
      </c>
      <c r="H1799" s="42" t="s">
        <v>13</v>
      </c>
      <c r="I1799" s="47"/>
    </row>
    <row r="1800" spans="2:9" ht="12.75">
      <c r="B1800" s="38" t="s">
        <v>12</v>
      </c>
      <c r="C1800" s="39">
        <v>45433</v>
      </c>
      <c r="D1800" s="43">
        <v>0.72626678240740739</v>
      </c>
      <c r="E1800" s="44">
        <v>11</v>
      </c>
      <c r="F1800" s="46">
        <v>50</v>
      </c>
      <c r="G1800" s="41">
        <f t="shared" ca="1" si="29"/>
        <v>550</v>
      </c>
      <c r="H1800" s="42" t="s">
        <v>13</v>
      </c>
      <c r="I1800" s="47"/>
    </row>
    <row r="1801" spans="2:9" ht="12.75">
      <c r="B1801" s="38" t="s">
        <v>12</v>
      </c>
      <c r="C1801" s="39">
        <v>45433</v>
      </c>
      <c r="D1801" s="43">
        <v>0.72737743055555559</v>
      </c>
      <c r="E1801" s="44">
        <v>2</v>
      </c>
      <c r="F1801" s="46">
        <v>50</v>
      </c>
      <c r="G1801" s="41">
        <f t="shared" ca="1" si="29"/>
        <v>100</v>
      </c>
      <c r="H1801" s="42" t="s">
        <v>13</v>
      </c>
      <c r="I1801" s="47"/>
    </row>
    <row r="1802" spans="2:9" ht="12.75">
      <c r="B1802" s="38" t="s">
        <v>12</v>
      </c>
      <c r="C1802" s="39">
        <v>45433</v>
      </c>
      <c r="D1802" s="43">
        <v>0.72737743055555559</v>
      </c>
      <c r="E1802" s="44">
        <v>2</v>
      </c>
      <c r="F1802" s="46">
        <v>50</v>
      </c>
      <c r="G1802" s="41">
        <f t="shared" ca="1" si="29"/>
        <v>100</v>
      </c>
      <c r="H1802" s="42" t="s">
        <v>13</v>
      </c>
      <c r="I1802" s="47"/>
    </row>
    <row r="1803" spans="2:9" ht="12.75">
      <c r="B1803" s="38" t="s">
        <v>12</v>
      </c>
      <c r="C1803" s="39">
        <v>45433</v>
      </c>
      <c r="D1803" s="43">
        <v>0.72737743055555559</v>
      </c>
      <c r="E1803" s="44">
        <v>2</v>
      </c>
      <c r="F1803" s="46">
        <v>50</v>
      </c>
      <c r="G1803" s="41">
        <f t="shared" ca="1" si="29"/>
        <v>100</v>
      </c>
      <c r="H1803" s="42" t="s">
        <v>13</v>
      </c>
      <c r="I1803" s="47"/>
    </row>
    <row r="1804" spans="2:9" ht="12.75">
      <c r="B1804" s="38" t="s">
        <v>12</v>
      </c>
      <c r="C1804" s="39">
        <v>45433</v>
      </c>
      <c r="D1804" s="43">
        <v>0.72737743055555559</v>
      </c>
      <c r="E1804" s="44">
        <v>4</v>
      </c>
      <c r="F1804" s="46">
        <v>50</v>
      </c>
      <c r="G1804" s="41">
        <f t="shared" ca="1" si="29"/>
        <v>200</v>
      </c>
      <c r="H1804" s="42" t="s">
        <v>13</v>
      </c>
      <c r="I1804" s="47"/>
    </row>
    <row r="1805" spans="2:9" ht="12.75">
      <c r="B1805" s="38" t="s">
        <v>12</v>
      </c>
      <c r="C1805" s="39">
        <v>45433</v>
      </c>
      <c r="D1805" s="43">
        <v>0.72775104166666671</v>
      </c>
      <c r="E1805" s="44">
        <v>26</v>
      </c>
      <c r="F1805" s="46">
        <v>50.06</v>
      </c>
      <c r="G1805" s="41">
        <f t="shared" ca="1" si="29"/>
        <v>1301.56</v>
      </c>
      <c r="H1805" s="42" t="s">
        <v>13</v>
      </c>
      <c r="I1805" s="47"/>
    </row>
    <row r="1806" spans="2:9" ht="12.75">
      <c r="B1806" s="38" t="s">
        <v>12</v>
      </c>
      <c r="C1806" s="39">
        <v>45433</v>
      </c>
      <c r="D1806" s="43">
        <v>0.72775752314814812</v>
      </c>
      <c r="E1806" s="44">
        <v>4</v>
      </c>
      <c r="F1806" s="46">
        <v>50.06</v>
      </c>
      <c r="G1806" s="41">
        <f t="shared" ca="1" si="29"/>
        <v>200.24</v>
      </c>
      <c r="H1806" s="42" t="s">
        <v>13</v>
      </c>
      <c r="I1806" s="47"/>
    </row>
    <row r="1807" spans="2:9" ht="12.75">
      <c r="B1807" s="38" t="s">
        <v>12</v>
      </c>
      <c r="C1807" s="39">
        <v>45433</v>
      </c>
      <c r="D1807" s="43">
        <v>0.72776226851851855</v>
      </c>
      <c r="E1807" s="44">
        <v>4</v>
      </c>
      <c r="F1807" s="46">
        <v>50.06</v>
      </c>
      <c r="G1807" s="41">
        <f t="shared" ca="1" si="29"/>
        <v>200.24</v>
      </c>
      <c r="H1807" s="42" t="s">
        <v>13</v>
      </c>
      <c r="I1807" s="47"/>
    </row>
    <row r="1808" spans="2:9" ht="12.75">
      <c r="B1808" s="38" t="s">
        <v>12</v>
      </c>
      <c r="C1808" s="39">
        <v>45433</v>
      </c>
      <c r="D1808" s="43">
        <v>0.72776793981481491</v>
      </c>
      <c r="E1808" s="44">
        <v>9</v>
      </c>
      <c r="F1808" s="46">
        <v>50.06</v>
      </c>
      <c r="G1808" s="41">
        <f t="shared" ca="1" si="29"/>
        <v>450.54</v>
      </c>
      <c r="H1808" s="42" t="s">
        <v>13</v>
      </c>
      <c r="I1808" s="47"/>
    </row>
    <row r="1809" spans="2:9" ht="12.75">
      <c r="B1809" s="38" t="s">
        <v>12</v>
      </c>
      <c r="C1809" s="39">
        <v>45433</v>
      </c>
      <c r="D1809" s="43">
        <v>0.72832280092592594</v>
      </c>
      <c r="E1809" s="44">
        <v>4</v>
      </c>
      <c r="F1809" s="46">
        <v>50.04</v>
      </c>
      <c r="G1809" s="41">
        <f t="shared" ref="G1809:G1872" ca="1" si="30">E1809*F1809</f>
        <v>200.16</v>
      </c>
      <c r="H1809" s="42" t="s">
        <v>13</v>
      </c>
      <c r="I1809" s="47"/>
    </row>
    <row r="1810" spans="2:9" ht="12.75">
      <c r="B1810" s="38" t="s">
        <v>12</v>
      </c>
      <c r="C1810" s="39">
        <v>45433</v>
      </c>
      <c r="D1810" s="43">
        <v>0.72855821759259265</v>
      </c>
      <c r="E1810" s="44">
        <v>2</v>
      </c>
      <c r="F1810" s="46">
        <v>50.04</v>
      </c>
      <c r="G1810" s="41">
        <f t="shared" ca="1" si="30"/>
        <v>100.08</v>
      </c>
      <c r="H1810" s="42" t="s">
        <v>13</v>
      </c>
      <c r="I1810" s="47"/>
    </row>
    <row r="1811" spans="2:9" ht="12.75">
      <c r="B1811" s="38" t="s">
        <v>12</v>
      </c>
      <c r="C1811" s="39">
        <v>45433</v>
      </c>
      <c r="D1811" s="43">
        <v>0.72855844907407408</v>
      </c>
      <c r="E1811" s="44">
        <v>1</v>
      </c>
      <c r="F1811" s="46">
        <v>50.04</v>
      </c>
      <c r="G1811" s="41">
        <f t="shared" ca="1" si="30"/>
        <v>50.04</v>
      </c>
      <c r="H1811" s="42" t="s">
        <v>13</v>
      </c>
      <c r="I1811" s="47"/>
    </row>
    <row r="1812" spans="2:9" ht="12.75">
      <c r="B1812" s="38" t="s">
        <v>12</v>
      </c>
      <c r="C1812" s="39">
        <v>45433</v>
      </c>
      <c r="D1812" s="43">
        <v>0.7285800925925926</v>
      </c>
      <c r="E1812" s="44">
        <v>3</v>
      </c>
      <c r="F1812" s="46">
        <v>50.04</v>
      </c>
      <c r="G1812" s="41">
        <f t="shared" ca="1" si="30"/>
        <v>150.12</v>
      </c>
      <c r="H1812" s="42" t="s">
        <v>13</v>
      </c>
      <c r="I1812" s="47"/>
    </row>
    <row r="1813" spans="2:9" ht="12.75">
      <c r="B1813" s="38" t="s">
        <v>12</v>
      </c>
      <c r="C1813" s="39">
        <v>45433</v>
      </c>
      <c r="D1813" s="43">
        <v>0.72861516203703713</v>
      </c>
      <c r="E1813" s="44">
        <v>3</v>
      </c>
      <c r="F1813" s="46">
        <v>50.04</v>
      </c>
      <c r="G1813" s="41">
        <f t="shared" ca="1" si="30"/>
        <v>150.12</v>
      </c>
      <c r="H1813" s="42" t="s">
        <v>13</v>
      </c>
      <c r="I1813" s="47"/>
    </row>
    <row r="1814" spans="2:9" ht="12.75">
      <c r="B1814" s="38" t="s">
        <v>12</v>
      </c>
      <c r="C1814" s="39">
        <v>45433</v>
      </c>
      <c r="D1814" s="43">
        <v>0.72872245370370381</v>
      </c>
      <c r="E1814" s="44">
        <v>2</v>
      </c>
      <c r="F1814" s="46">
        <v>50.04</v>
      </c>
      <c r="G1814" s="41">
        <f t="shared" ca="1" si="30"/>
        <v>100.08</v>
      </c>
      <c r="H1814" s="42" t="s">
        <v>13</v>
      </c>
      <c r="I1814" s="47"/>
    </row>
    <row r="1815" spans="2:9" ht="12.75">
      <c r="B1815" s="38" t="s">
        <v>12</v>
      </c>
      <c r="C1815" s="39">
        <v>45433</v>
      </c>
      <c r="D1815" s="43">
        <v>0.72888078703703707</v>
      </c>
      <c r="E1815" s="44">
        <v>3</v>
      </c>
      <c r="F1815" s="46">
        <v>50.02</v>
      </c>
      <c r="G1815" s="41">
        <f t="shared" ca="1" si="30"/>
        <v>150.06</v>
      </c>
      <c r="H1815" s="42" t="s">
        <v>13</v>
      </c>
      <c r="I1815" s="47"/>
    </row>
    <row r="1816" spans="2:9" ht="12.75">
      <c r="B1816" s="38" t="s">
        <v>12</v>
      </c>
      <c r="C1816" s="39">
        <v>45433</v>
      </c>
      <c r="D1816" s="43">
        <v>0.72888078703703707</v>
      </c>
      <c r="E1816" s="44">
        <v>5</v>
      </c>
      <c r="F1816" s="46">
        <v>50.02</v>
      </c>
      <c r="G1816" s="41">
        <f t="shared" ca="1" si="30"/>
        <v>250.10000000000002</v>
      </c>
      <c r="H1816" s="42" t="s">
        <v>13</v>
      </c>
      <c r="I1816" s="47"/>
    </row>
    <row r="1817" spans="2:9" ht="12.75">
      <c r="B1817" s="38" t="s">
        <v>12</v>
      </c>
      <c r="C1817" s="39">
        <v>45433</v>
      </c>
      <c r="D1817" s="43">
        <v>0.72888182870370377</v>
      </c>
      <c r="E1817" s="44">
        <v>6</v>
      </c>
      <c r="F1817" s="46">
        <v>50.02</v>
      </c>
      <c r="G1817" s="41">
        <f t="shared" ca="1" si="30"/>
        <v>300.12</v>
      </c>
      <c r="H1817" s="42" t="s">
        <v>13</v>
      </c>
      <c r="I1817" s="47"/>
    </row>
    <row r="1818" spans="2:9" ht="12.75">
      <c r="B1818" s="38" t="s">
        <v>12</v>
      </c>
      <c r="C1818" s="39">
        <v>45433</v>
      </c>
      <c r="D1818" s="43">
        <v>0.72901817129629631</v>
      </c>
      <c r="E1818" s="44">
        <v>1</v>
      </c>
      <c r="F1818" s="46">
        <v>49.99</v>
      </c>
      <c r="G1818" s="41">
        <f t="shared" ca="1" si="30"/>
        <v>49.99</v>
      </c>
      <c r="H1818" s="42" t="s">
        <v>13</v>
      </c>
      <c r="I1818" s="47"/>
    </row>
    <row r="1819" spans="2:9" ht="12.75">
      <c r="B1819" s="38" t="s">
        <v>12</v>
      </c>
      <c r="C1819" s="39">
        <v>45433</v>
      </c>
      <c r="D1819" s="43">
        <v>0.72901817129629631</v>
      </c>
      <c r="E1819" s="44">
        <v>2</v>
      </c>
      <c r="F1819" s="46">
        <v>50</v>
      </c>
      <c r="G1819" s="41">
        <f t="shared" ca="1" si="30"/>
        <v>100</v>
      </c>
      <c r="H1819" s="42" t="s">
        <v>13</v>
      </c>
      <c r="I1819" s="47"/>
    </row>
    <row r="1820" spans="2:9" ht="12.75">
      <c r="B1820" s="38" t="s">
        <v>12</v>
      </c>
      <c r="C1820" s="39">
        <v>45433</v>
      </c>
      <c r="D1820" s="43">
        <v>0.72901817129629631</v>
      </c>
      <c r="E1820" s="44">
        <v>2</v>
      </c>
      <c r="F1820" s="46">
        <v>50</v>
      </c>
      <c r="G1820" s="41">
        <f t="shared" ca="1" si="30"/>
        <v>100</v>
      </c>
      <c r="H1820" s="42" t="s">
        <v>13</v>
      </c>
      <c r="I1820" s="47"/>
    </row>
    <row r="1821" spans="2:9" ht="12.75">
      <c r="B1821" s="38" t="s">
        <v>12</v>
      </c>
      <c r="C1821" s="39">
        <v>45433</v>
      </c>
      <c r="D1821" s="43">
        <v>0.72901817129629631</v>
      </c>
      <c r="E1821" s="44">
        <v>2</v>
      </c>
      <c r="F1821" s="46">
        <v>50</v>
      </c>
      <c r="G1821" s="41">
        <f t="shared" ca="1" si="30"/>
        <v>100</v>
      </c>
      <c r="H1821" s="42" t="s">
        <v>13</v>
      </c>
      <c r="I1821" s="47"/>
    </row>
    <row r="1822" spans="2:9" ht="12.75">
      <c r="B1822" s="38" t="s">
        <v>12</v>
      </c>
      <c r="C1822" s="39">
        <v>45433</v>
      </c>
      <c r="D1822" s="43">
        <v>0.72901817129629631</v>
      </c>
      <c r="E1822" s="44">
        <v>3</v>
      </c>
      <c r="F1822" s="46">
        <v>50</v>
      </c>
      <c r="G1822" s="41">
        <f t="shared" ca="1" si="30"/>
        <v>150</v>
      </c>
      <c r="H1822" s="42" t="s">
        <v>13</v>
      </c>
      <c r="I1822" s="47"/>
    </row>
    <row r="1823" spans="2:9" ht="12.75">
      <c r="B1823" s="38" t="s">
        <v>12</v>
      </c>
      <c r="C1823" s="39">
        <v>45433</v>
      </c>
      <c r="D1823" s="43">
        <v>0.72901817129629631</v>
      </c>
      <c r="E1823" s="44">
        <v>13</v>
      </c>
      <c r="F1823" s="46">
        <v>50</v>
      </c>
      <c r="G1823" s="41">
        <f t="shared" ca="1" si="30"/>
        <v>650</v>
      </c>
      <c r="H1823" s="42" t="s">
        <v>13</v>
      </c>
      <c r="I1823" s="47"/>
    </row>
    <row r="1824" spans="2:9" ht="12.75">
      <c r="B1824" s="38" t="s">
        <v>12</v>
      </c>
      <c r="C1824" s="39">
        <v>45433</v>
      </c>
      <c r="D1824" s="43">
        <v>0.72901875000000005</v>
      </c>
      <c r="E1824" s="44">
        <v>20</v>
      </c>
      <c r="F1824" s="46">
        <v>50</v>
      </c>
      <c r="G1824" s="41">
        <f t="shared" ca="1" si="30"/>
        <v>1000</v>
      </c>
      <c r="H1824" s="42" t="s">
        <v>13</v>
      </c>
      <c r="I1824" s="47"/>
    </row>
    <row r="1825" spans="2:9" ht="12.75">
      <c r="B1825" s="38" t="s">
        <v>12</v>
      </c>
      <c r="C1825" s="39">
        <v>45433</v>
      </c>
      <c r="D1825" s="43">
        <v>0.72911354166666675</v>
      </c>
      <c r="E1825" s="44">
        <v>1</v>
      </c>
      <c r="F1825" s="46">
        <v>50.02</v>
      </c>
      <c r="G1825" s="41">
        <f t="shared" ca="1" si="30"/>
        <v>50.02</v>
      </c>
      <c r="H1825" s="42" t="s">
        <v>13</v>
      </c>
      <c r="I1825" s="47"/>
    </row>
    <row r="1826" spans="2:9" ht="12.75">
      <c r="B1826" s="38" t="s">
        <v>12</v>
      </c>
      <c r="C1826" s="39">
        <v>45433</v>
      </c>
      <c r="D1826" s="43">
        <v>0.72911354166666675</v>
      </c>
      <c r="E1826" s="44">
        <v>4</v>
      </c>
      <c r="F1826" s="46">
        <v>50.02</v>
      </c>
      <c r="G1826" s="41">
        <f t="shared" ca="1" si="30"/>
        <v>200.08</v>
      </c>
      <c r="H1826" s="42" t="s">
        <v>13</v>
      </c>
      <c r="I1826" s="47"/>
    </row>
    <row r="1827" spans="2:9" ht="12.75">
      <c r="B1827" s="38" t="s">
        <v>12</v>
      </c>
      <c r="C1827" s="39">
        <v>45433</v>
      </c>
      <c r="D1827" s="43">
        <v>0.72911354166666675</v>
      </c>
      <c r="E1827" s="44">
        <v>4</v>
      </c>
      <c r="F1827" s="46">
        <v>50.02</v>
      </c>
      <c r="G1827" s="41">
        <f t="shared" ca="1" si="30"/>
        <v>200.08</v>
      </c>
      <c r="H1827" s="42" t="s">
        <v>13</v>
      </c>
      <c r="I1827" s="47"/>
    </row>
    <row r="1828" spans="2:9" ht="12.75">
      <c r="B1828" s="38" t="s">
        <v>12</v>
      </c>
      <c r="C1828" s="39">
        <v>45433</v>
      </c>
      <c r="D1828" s="43">
        <v>0.72911354166666675</v>
      </c>
      <c r="E1828" s="44">
        <v>5</v>
      </c>
      <c r="F1828" s="46">
        <v>50.02</v>
      </c>
      <c r="G1828" s="41">
        <f t="shared" ca="1" si="30"/>
        <v>250.10000000000002</v>
      </c>
      <c r="H1828" s="42" t="s">
        <v>13</v>
      </c>
      <c r="I1828" s="47"/>
    </row>
    <row r="1829" spans="2:9" ht="12.75">
      <c r="B1829" s="38" t="s">
        <v>12</v>
      </c>
      <c r="C1829" s="39">
        <v>45433</v>
      </c>
      <c r="D1829" s="43">
        <v>0.72911354166666675</v>
      </c>
      <c r="E1829" s="44">
        <v>6</v>
      </c>
      <c r="F1829" s="46">
        <v>50.02</v>
      </c>
      <c r="G1829" s="41">
        <f t="shared" ca="1" si="30"/>
        <v>300.12</v>
      </c>
      <c r="H1829" s="42" t="s">
        <v>13</v>
      </c>
      <c r="I1829" s="47"/>
    </row>
    <row r="1830" spans="2:9" ht="12.75">
      <c r="B1830" s="38" t="s">
        <v>12</v>
      </c>
      <c r="C1830" s="39">
        <v>45433</v>
      </c>
      <c r="D1830" s="43">
        <v>0.72911354166666675</v>
      </c>
      <c r="E1830" s="44">
        <v>10</v>
      </c>
      <c r="F1830" s="46">
        <v>50.02</v>
      </c>
      <c r="G1830" s="41">
        <f t="shared" ca="1" si="30"/>
        <v>500.20000000000005</v>
      </c>
      <c r="H1830" s="42" t="s">
        <v>13</v>
      </c>
      <c r="I1830" s="47"/>
    </row>
    <row r="1831" spans="2:9" ht="12.75">
      <c r="B1831" s="38" t="s">
        <v>12</v>
      </c>
      <c r="C1831" s="39">
        <v>45433</v>
      </c>
      <c r="D1831" s="43">
        <v>0.72911354166666675</v>
      </c>
      <c r="E1831" s="44">
        <v>16</v>
      </c>
      <c r="F1831" s="46">
        <v>50.02</v>
      </c>
      <c r="G1831" s="41">
        <f t="shared" ca="1" si="30"/>
        <v>800.32</v>
      </c>
      <c r="H1831" s="42" t="s">
        <v>13</v>
      </c>
      <c r="I1831" s="47"/>
    </row>
    <row r="1832" spans="2:9" ht="12.75">
      <c r="B1832" s="38" t="s">
        <v>12</v>
      </c>
      <c r="C1832" s="39">
        <v>45433</v>
      </c>
      <c r="D1832" s="43">
        <v>0.72911354166666675</v>
      </c>
      <c r="E1832" s="44">
        <v>33</v>
      </c>
      <c r="F1832" s="46">
        <v>50.02</v>
      </c>
      <c r="G1832" s="41">
        <f t="shared" ca="1" si="30"/>
        <v>1650.66</v>
      </c>
      <c r="H1832" s="42" t="s">
        <v>13</v>
      </c>
      <c r="I1832" s="47"/>
    </row>
    <row r="1833" spans="2:9" ht="12.75">
      <c r="B1833" s="38" t="s">
        <v>12</v>
      </c>
      <c r="C1833" s="39">
        <v>45434</v>
      </c>
      <c r="D1833" s="43">
        <v>0.37516076388888886</v>
      </c>
      <c r="E1833" s="44">
        <v>1</v>
      </c>
      <c r="F1833" s="46">
        <v>49.77</v>
      </c>
      <c r="G1833" s="41">
        <f t="shared" ca="1" si="30"/>
        <v>49.77</v>
      </c>
      <c r="H1833" s="42" t="s">
        <v>13</v>
      </c>
      <c r="I1833" s="47"/>
    </row>
    <row r="1834" spans="2:9" ht="12.75">
      <c r="B1834" s="38" t="s">
        <v>12</v>
      </c>
      <c r="C1834" s="39">
        <v>45434</v>
      </c>
      <c r="D1834" s="43">
        <v>0.37516076388888886</v>
      </c>
      <c r="E1834" s="44">
        <v>3</v>
      </c>
      <c r="F1834" s="46">
        <v>49.77</v>
      </c>
      <c r="G1834" s="41">
        <f t="shared" ca="1" si="30"/>
        <v>149.31</v>
      </c>
      <c r="H1834" s="42" t="s">
        <v>13</v>
      </c>
      <c r="I1834" s="47"/>
    </row>
    <row r="1835" spans="2:9" ht="12.75">
      <c r="B1835" s="38" t="s">
        <v>12</v>
      </c>
      <c r="C1835" s="39">
        <v>45434</v>
      </c>
      <c r="D1835" s="43">
        <v>0.37516076388888886</v>
      </c>
      <c r="E1835" s="44">
        <v>3</v>
      </c>
      <c r="F1835" s="46">
        <v>49.77</v>
      </c>
      <c r="G1835" s="41">
        <f t="shared" ca="1" si="30"/>
        <v>149.31</v>
      </c>
      <c r="H1835" s="42" t="s">
        <v>13</v>
      </c>
      <c r="I1835" s="47"/>
    </row>
    <row r="1836" spans="2:9" ht="12.75">
      <c r="B1836" s="38" t="s">
        <v>12</v>
      </c>
      <c r="C1836" s="39">
        <v>45434</v>
      </c>
      <c r="D1836" s="43">
        <v>0.37516076388888886</v>
      </c>
      <c r="E1836" s="44">
        <v>7</v>
      </c>
      <c r="F1836" s="46">
        <v>49.77</v>
      </c>
      <c r="G1836" s="41">
        <f t="shared" ca="1" si="30"/>
        <v>348.39000000000004</v>
      </c>
      <c r="H1836" s="42" t="s">
        <v>13</v>
      </c>
      <c r="I1836" s="47"/>
    </row>
    <row r="1837" spans="2:9" ht="12.75">
      <c r="B1837" s="38" t="s">
        <v>12</v>
      </c>
      <c r="C1837" s="39">
        <v>45434</v>
      </c>
      <c r="D1837" s="43">
        <v>0.37516076388888886</v>
      </c>
      <c r="E1837" s="44">
        <v>48</v>
      </c>
      <c r="F1837" s="46">
        <v>49.77</v>
      </c>
      <c r="G1837" s="41">
        <f t="shared" ca="1" si="30"/>
        <v>2388.96</v>
      </c>
      <c r="H1837" s="42" t="s">
        <v>13</v>
      </c>
      <c r="I1837" s="47"/>
    </row>
    <row r="1838" spans="2:9" ht="12.75">
      <c r="B1838" s="38" t="s">
        <v>12</v>
      </c>
      <c r="C1838" s="39">
        <v>45434</v>
      </c>
      <c r="D1838" s="43">
        <v>0.37617453703703702</v>
      </c>
      <c r="E1838" s="44">
        <v>11</v>
      </c>
      <c r="F1838" s="46">
        <v>49.71</v>
      </c>
      <c r="G1838" s="41">
        <f t="shared" ca="1" si="30"/>
        <v>546.81000000000006</v>
      </c>
      <c r="H1838" s="42" t="s">
        <v>13</v>
      </c>
      <c r="I1838" s="47"/>
    </row>
    <row r="1839" spans="2:9" ht="12.75">
      <c r="B1839" s="38" t="s">
        <v>12</v>
      </c>
      <c r="C1839" s="39">
        <v>45434</v>
      </c>
      <c r="D1839" s="43">
        <v>0.37617453703703702</v>
      </c>
      <c r="E1839" s="44">
        <v>67</v>
      </c>
      <c r="F1839" s="46">
        <v>49.71</v>
      </c>
      <c r="G1839" s="41">
        <f t="shared" ca="1" si="30"/>
        <v>3330.57</v>
      </c>
      <c r="H1839" s="42" t="s">
        <v>13</v>
      </c>
      <c r="I1839" s="47"/>
    </row>
    <row r="1840" spans="2:9" ht="12.75">
      <c r="B1840" s="38" t="s">
        <v>12</v>
      </c>
      <c r="C1840" s="39">
        <v>45434</v>
      </c>
      <c r="D1840" s="43">
        <v>0.37698055555555554</v>
      </c>
      <c r="E1840" s="44">
        <v>1</v>
      </c>
      <c r="F1840" s="46">
        <v>49.75</v>
      </c>
      <c r="G1840" s="41">
        <f t="shared" ca="1" si="30"/>
        <v>49.75</v>
      </c>
      <c r="H1840" s="42" t="s">
        <v>13</v>
      </c>
      <c r="I1840" s="47"/>
    </row>
    <row r="1841" spans="2:9" ht="12.75">
      <c r="B1841" s="38" t="s">
        <v>12</v>
      </c>
      <c r="C1841" s="39">
        <v>45434</v>
      </c>
      <c r="D1841" s="43">
        <v>0.37813449074074074</v>
      </c>
      <c r="E1841" s="44">
        <v>3</v>
      </c>
      <c r="F1841" s="46">
        <v>49.63</v>
      </c>
      <c r="G1841" s="41">
        <f t="shared" ca="1" si="30"/>
        <v>148.89000000000001</v>
      </c>
      <c r="H1841" s="42" t="s">
        <v>13</v>
      </c>
      <c r="I1841" s="47"/>
    </row>
    <row r="1842" spans="2:9" ht="12.75">
      <c r="B1842" s="38" t="s">
        <v>12</v>
      </c>
      <c r="C1842" s="39">
        <v>45434</v>
      </c>
      <c r="D1842" s="43">
        <v>0.37983807870370367</v>
      </c>
      <c r="E1842" s="44">
        <v>2</v>
      </c>
      <c r="F1842" s="46">
        <v>49.65</v>
      </c>
      <c r="G1842" s="41">
        <f t="shared" ca="1" si="30"/>
        <v>99.3</v>
      </c>
      <c r="H1842" s="42" t="s">
        <v>13</v>
      </c>
      <c r="I1842" s="47"/>
    </row>
    <row r="1843" spans="2:9" ht="12.75">
      <c r="B1843" s="38" t="s">
        <v>12</v>
      </c>
      <c r="C1843" s="39">
        <v>45434</v>
      </c>
      <c r="D1843" s="43">
        <v>0.37983807870370367</v>
      </c>
      <c r="E1843" s="44">
        <v>3</v>
      </c>
      <c r="F1843" s="46">
        <v>49.65</v>
      </c>
      <c r="G1843" s="41">
        <f t="shared" ca="1" si="30"/>
        <v>148.94999999999999</v>
      </c>
      <c r="H1843" s="42" t="s">
        <v>13</v>
      </c>
      <c r="I1843" s="47"/>
    </row>
    <row r="1844" spans="2:9" ht="12.75">
      <c r="B1844" s="38" t="s">
        <v>12</v>
      </c>
      <c r="C1844" s="39">
        <v>45434</v>
      </c>
      <c r="D1844" s="43">
        <v>0.37983807870370367</v>
      </c>
      <c r="E1844" s="44">
        <v>3</v>
      </c>
      <c r="F1844" s="46">
        <v>49.65</v>
      </c>
      <c r="G1844" s="41">
        <f t="shared" ca="1" si="30"/>
        <v>148.94999999999999</v>
      </c>
      <c r="H1844" s="42" t="s">
        <v>13</v>
      </c>
      <c r="I1844" s="47"/>
    </row>
    <row r="1845" spans="2:9" ht="12.75">
      <c r="B1845" s="38" t="s">
        <v>12</v>
      </c>
      <c r="C1845" s="39">
        <v>45434</v>
      </c>
      <c r="D1845" s="43">
        <v>0.38154270833333331</v>
      </c>
      <c r="E1845" s="44">
        <v>1</v>
      </c>
      <c r="F1845" s="46">
        <v>49.77</v>
      </c>
      <c r="G1845" s="41">
        <f t="shared" ca="1" si="30"/>
        <v>49.77</v>
      </c>
      <c r="H1845" s="42" t="s">
        <v>13</v>
      </c>
      <c r="I1845" s="47"/>
    </row>
    <row r="1846" spans="2:9" ht="12.75">
      <c r="B1846" s="38" t="s">
        <v>12</v>
      </c>
      <c r="C1846" s="39">
        <v>45434</v>
      </c>
      <c r="D1846" s="43">
        <v>0.38272777777777778</v>
      </c>
      <c r="E1846" s="44">
        <v>1</v>
      </c>
      <c r="F1846" s="46">
        <v>49.76</v>
      </c>
      <c r="G1846" s="41">
        <f t="shared" ca="1" si="30"/>
        <v>49.76</v>
      </c>
      <c r="H1846" s="42" t="s">
        <v>13</v>
      </c>
      <c r="I1846" s="47"/>
    </row>
    <row r="1847" spans="2:9" ht="12.75">
      <c r="B1847" s="38" t="s">
        <v>12</v>
      </c>
      <c r="C1847" s="39">
        <v>45434</v>
      </c>
      <c r="D1847" s="43">
        <v>0.38272777777777778</v>
      </c>
      <c r="E1847" s="44">
        <v>3</v>
      </c>
      <c r="F1847" s="46">
        <v>49.76</v>
      </c>
      <c r="G1847" s="41">
        <f t="shared" ca="1" si="30"/>
        <v>149.28</v>
      </c>
      <c r="H1847" s="42" t="s">
        <v>13</v>
      </c>
      <c r="I1847" s="47"/>
    </row>
    <row r="1848" spans="2:9" ht="12.75">
      <c r="B1848" s="38" t="s">
        <v>12</v>
      </c>
      <c r="C1848" s="39">
        <v>45434</v>
      </c>
      <c r="D1848" s="43">
        <v>0.38272777777777778</v>
      </c>
      <c r="E1848" s="44">
        <v>9</v>
      </c>
      <c r="F1848" s="46">
        <v>49.76</v>
      </c>
      <c r="G1848" s="41">
        <f t="shared" ca="1" si="30"/>
        <v>447.84</v>
      </c>
      <c r="H1848" s="42" t="s">
        <v>13</v>
      </c>
      <c r="I1848" s="47"/>
    </row>
    <row r="1849" spans="2:9" ht="12.75">
      <c r="B1849" s="38" t="s">
        <v>12</v>
      </c>
      <c r="C1849" s="39">
        <v>45434</v>
      </c>
      <c r="D1849" s="43">
        <v>0.38364293981481479</v>
      </c>
      <c r="E1849" s="44">
        <v>3</v>
      </c>
      <c r="F1849" s="46">
        <v>49.72</v>
      </c>
      <c r="G1849" s="41">
        <f t="shared" ca="1" si="30"/>
        <v>149.16</v>
      </c>
      <c r="H1849" s="42" t="s">
        <v>13</v>
      </c>
      <c r="I1849" s="47"/>
    </row>
    <row r="1850" spans="2:9" ht="12.75">
      <c r="B1850" s="38" t="s">
        <v>12</v>
      </c>
      <c r="C1850" s="39">
        <v>45434</v>
      </c>
      <c r="D1850" s="43">
        <v>0.38364293981481479</v>
      </c>
      <c r="E1850" s="44">
        <v>12</v>
      </c>
      <c r="F1850" s="46">
        <v>49.71</v>
      </c>
      <c r="G1850" s="41">
        <f t="shared" ca="1" si="30"/>
        <v>596.52</v>
      </c>
      <c r="H1850" s="42" t="s">
        <v>13</v>
      </c>
      <c r="I1850" s="47"/>
    </row>
    <row r="1851" spans="2:9" ht="12.75">
      <c r="B1851" s="38" t="s">
        <v>12</v>
      </c>
      <c r="C1851" s="39">
        <v>45434</v>
      </c>
      <c r="D1851" s="43">
        <v>0.38372962962962964</v>
      </c>
      <c r="E1851" s="44">
        <v>2</v>
      </c>
      <c r="F1851" s="46">
        <v>49.7</v>
      </c>
      <c r="G1851" s="41">
        <f t="shared" ca="1" si="30"/>
        <v>99.4</v>
      </c>
      <c r="H1851" s="42" t="s">
        <v>13</v>
      </c>
      <c r="I1851" s="47"/>
    </row>
    <row r="1852" spans="2:9" ht="12.75">
      <c r="B1852" s="38" t="s">
        <v>12</v>
      </c>
      <c r="C1852" s="39">
        <v>45434</v>
      </c>
      <c r="D1852" s="43">
        <v>0.38613692129629629</v>
      </c>
      <c r="E1852" s="44">
        <v>1</v>
      </c>
      <c r="F1852" s="46">
        <v>49.86</v>
      </c>
      <c r="G1852" s="41">
        <f t="shared" ca="1" si="30"/>
        <v>49.86</v>
      </c>
      <c r="H1852" s="42" t="s">
        <v>13</v>
      </c>
      <c r="I1852" s="47"/>
    </row>
    <row r="1853" spans="2:9" ht="12.75">
      <c r="B1853" s="38" t="s">
        <v>12</v>
      </c>
      <c r="C1853" s="39">
        <v>45434</v>
      </c>
      <c r="D1853" s="43">
        <v>0.38614594907407407</v>
      </c>
      <c r="E1853" s="44">
        <v>8</v>
      </c>
      <c r="F1853" s="46">
        <v>49.85</v>
      </c>
      <c r="G1853" s="41">
        <f t="shared" ca="1" si="30"/>
        <v>398.8</v>
      </c>
      <c r="H1853" s="42" t="s">
        <v>13</v>
      </c>
      <c r="I1853" s="47"/>
    </row>
    <row r="1854" spans="2:9" ht="12.75">
      <c r="B1854" s="38" t="s">
        <v>12</v>
      </c>
      <c r="C1854" s="39">
        <v>45434</v>
      </c>
      <c r="D1854" s="43">
        <v>0.38614791666666665</v>
      </c>
      <c r="E1854" s="44">
        <v>2</v>
      </c>
      <c r="F1854" s="46">
        <v>49.84</v>
      </c>
      <c r="G1854" s="41">
        <f t="shared" ca="1" si="30"/>
        <v>99.68</v>
      </c>
      <c r="H1854" s="42" t="s">
        <v>13</v>
      </c>
      <c r="I1854" s="47"/>
    </row>
    <row r="1855" spans="2:9" ht="12.75">
      <c r="B1855" s="38" t="s">
        <v>12</v>
      </c>
      <c r="C1855" s="39">
        <v>45434</v>
      </c>
      <c r="D1855" s="43">
        <v>0.38870162037037037</v>
      </c>
      <c r="E1855" s="44">
        <v>1</v>
      </c>
      <c r="F1855" s="46">
        <v>49.85</v>
      </c>
      <c r="G1855" s="41">
        <f t="shared" ca="1" si="30"/>
        <v>49.85</v>
      </c>
      <c r="H1855" s="42" t="s">
        <v>13</v>
      </c>
      <c r="I1855" s="47"/>
    </row>
    <row r="1856" spans="2:9" ht="12.75">
      <c r="B1856" s="38" t="s">
        <v>12</v>
      </c>
      <c r="C1856" s="39">
        <v>45434</v>
      </c>
      <c r="D1856" s="43">
        <v>0.3899111111111111</v>
      </c>
      <c r="E1856" s="44">
        <v>7</v>
      </c>
      <c r="F1856" s="46">
        <v>49.96</v>
      </c>
      <c r="G1856" s="41">
        <f t="shared" ca="1" si="30"/>
        <v>349.72</v>
      </c>
      <c r="H1856" s="42" t="s">
        <v>13</v>
      </c>
      <c r="I1856" s="47"/>
    </row>
    <row r="1857" spans="2:9" ht="12.75">
      <c r="B1857" s="38" t="s">
        <v>12</v>
      </c>
      <c r="C1857" s="39">
        <v>45434</v>
      </c>
      <c r="D1857" s="43">
        <v>0.39170497685185185</v>
      </c>
      <c r="E1857" s="44">
        <v>3</v>
      </c>
      <c r="F1857" s="46">
        <v>49.84</v>
      </c>
      <c r="G1857" s="41">
        <f t="shared" ca="1" si="30"/>
        <v>149.52000000000001</v>
      </c>
      <c r="H1857" s="42" t="s">
        <v>13</v>
      </c>
      <c r="I1857" s="47"/>
    </row>
    <row r="1858" spans="2:9" ht="12.75">
      <c r="B1858" s="38" t="s">
        <v>12</v>
      </c>
      <c r="C1858" s="39">
        <v>45434</v>
      </c>
      <c r="D1858" s="43">
        <v>0.39375046296296295</v>
      </c>
      <c r="E1858" s="44">
        <v>1</v>
      </c>
      <c r="F1858" s="46">
        <v>49.85</v>
      </c>
      <c r="G1858" s="41">
        <f t="shared" ca="1" si="30"/>
        <v>49.85</v>
      </c>
      <c r="H1858" s="42" t="s">
        <v>13</v>
      </c>
      <c r="I1858" s="47"/>
    </row>
    <row r="1859" spans="2:9" ht="12.75">
      <c r="B1859" s="38" t="s">
        <v>12</v>
      </c>
      <c r="C1859" s="39">
        <v>45434</v>
      </c>
      <c r="D1859" s="43">
        <v>0.3951398148148148</v>
      </c>
      <c r="E1859" s="44">
        <v>3</v>
      </c>
      <c r="F1859" s="46">
        <v>49.83</v>
      </c>
      <c r="G1859" s="41">
        <f t="shared" ca="1" si="30"/>
        <v>149.49</v>
      </c>
      <c r="H1859" s="42" t="s">
        <v>13</v>
      </c>
      <c r="I1859" s="47"/>
    </row>
    <row r="1860" spans="2:9" ht="12.75">
      <c r="B1860" s="38" t="s">
        <v>12</v>
      </c>
      <c r="C1860" s="39">
        <v>45434</v>
      </c>
      <c r="D1860" s="43">
        <v>0.39669305555555556</v>
      </c>
      <c r="E1860" s="44">
        <v>8</v>
      </c>
      <c r="F1860" s="46">
        <v>49.81</v>
      </c>
      <c r="G1860" s="41">
        <f t="shared" ca="1" si="30"/>
        <v>398.48</v>
      </c>
      <c r="H1860" s="42" t="s">
        <v>13</v>
      </c>
      <c r="I1860" s="47"/>
    </row>
    <row r="1861" spans="2:9" ht="12.75">
      <c r="B1861" s="38" t="s">
        <v>12</v>
      </c>
      <c r="C1861" s="39">
        <v>45434</v>
      </c>
      <c r="D1861" s="43">
        <v>0.39697939814814814</v>
      </c>
      <c r="E1861" s="44">
        <v>1</v>
      </c>
      <c r="F1861" s="46">
        <v>49.79</v>
      </c>
      <c r="G1861" s="41">
        <f t="shared" ca="1" si="30"/>
        <v>49.79</v>
      </c>
      <c r="H1861" s="42" t="s">
        <v>13</v>
      </c>
      <c r="I1861" s="47"/>
    </row>
    <row r="1862" spans="2:9" ht="12.75">
      <c r="B1862" s="38" t="s">
        <v>12</v>
      </c>
      <c r="C1862" s="39">
        <v>45434</v>
      </c>
      <c r="D1862" s="43">
        <v>0.39841412037037038</v>
      </c>
      <c r="E1862" s="44">
        <v>3</v>
      </c>
      <c r="F1862" s="46">
        <v>49.81</v>
      </c>
      <c r="G1862" s="41">
        <f t="shared" ca="1" si="30"/>
        <v>149.43</v>
      </c>
      <c r="H1862" s="42" t="s">
        <v>13</v>
      </c>
      <c r="I1862" s="47"/>
    </row>
    <row r="1863" spans="2:9" ht="12.75">
      <c r="B1863" s="38" t="s">
        <v>12</v>
      </c>
      <c r="C1863" s="39">
        <v>45434</v>
      </c>
      <c r="D1863" s="43">
        <v>0.40375219907407406</v>
      </c>
      <c r="E1863" s="44">
        <v>1</v>
      </c>
      <c r="F1863" s="46">
        <v>49.84</v>
      </c>
      <c r="G1863" s="41">
        <f t="shared" ca="1" si="30"/>
        <v>49.84</v>
      </c>
      <c r="H1863" s="42" t="s">
        <v>13</v>
      </c>
      <c r="I1863" s="47"/>
    </row>
    <row r="1864" spans="2:9" ht="12.75">
      <c r="B1864" s="38" t="s">
        <v>12</v>
      </c>
      <c r="C1864" s="39">
        <v>45434</v>
      </c>
      <c r="D1864" s="43">
        <v>0.40375219907407406</v>
      </c>
      <c r="E1864" s="44">
        <v>6</v>
      </c>
      <c r="F1864" s="46">
        <v>49.84</v>
      </c>
      <c r="G1864" s="41">
        <f t="shared" ca="1" si="30"/>
        <v>299.04000000000002</v>
      </c>
      <c r="H1864" s="42" t="s">
        <v>13</v>
      </c>
      <c r="I1864" s="47"/>
    </row>
    <row r="1865" spans="2:9" ht="12.75">
      <c r="B1865" s="38" t="s">
        <v>12</v>
      </c>
      <c r="C1865" s="39">
        <v>45434</v>
      </c>
      <c r="D1865" s="43">
        <v>0.40478460648148146</v>
      </c>
      <c r="E1865" s="44">
        <v>2</v>
      </c>
      <c r="F1865" s="46">
        <v>49.83</v>
      </c>
      <c r="G1865" s="41">
        <f t="shared" ca="1" si="30"/>
        <v>99.66</v>
      </c>
      <c r="H1865" s="42" t="s">
        <v>13</v>
      </c>
      <c r="I1865" s="47"/>
    </row>
    <row r="1866" spans="2:9" ht="12.75">
      <c r="B1866" s="38" t="s">
        <v>12</v>
      </c>
      <c r="C1866" s="39">
        <v>45434</v>
      </c>
      <c r="D1866" s="43">
        <v>0.40557060185185184</v>
      </c>
      <c r="E1866" s="44">
        <v>1</v>
      </c>
      <c r="F1866" s="46">
        <v>49.84</v>
      </c>
      <c r="G1866" s="41">
        <f t="shared" ca="1" si="30"/>
        <v>49.84</v>
      </c>
      <c r="H1866" s="42" t="s">
        <v>13</v>
      </c>
      <c r="I1866" s="47"/>
    </row>
    <row r="1867" spans="2:9" ht="12.75">
      <c r="B1867" s="38" t="s">
        <v>12</v>
      </c>
      <c r="C1867" s="39">
        <v>45434</v>
      </c>
      <c r="D1867" s="43">
        <v>0.40579560185185182</v>
      </c>
      <c r="E1867" s="44">
        <v>3</v>
      </c>
      <c r="F1867" s="46">
        <v>49.88</v>
      </c>
      <c r="G1867" s="41">
        <f t="shared" ca="1" si="30"/>
        <v>149.64000000000001</v>
      </c>
      <c r="H1867" s="42" t="s">
        <v>13</v>
      </c>
      <c r="I1867" s="47"/>
    </row>
    <row r="1868" spans="2:9" ht="12.75">
      <c r="B1868" s="38" t="s">
        <v>12</v>
      </c>
      <c r="C1868" s="39">
        <v>45434</v>
      </c>
      <c r="D1868" s="43">
        <v>0.40882106481481478</v>
      </c>
      <c r="E1868" s="44">
        <v>1</v>
      </c>
      <c r="F1868" s="46">
        <v>49.87</v>
      </c>
      <c r="G1868" s="41">
        <f t="shared" ca="1" si="30"/>
        <v>49.87</v>
      </c>
      <c r="H1868" s="42" t="s">
        <v>13</v>
      </c>
      <c r="I1868" s="47"/>
    </row>
    <row r="1869" spans="2:9" ht="12.75">
      <c r="B1869" s="38" t="s">
        <v>12</v>
      </c>
      <c r="C1869" s="39">
        <v>45434</v>
      </c>
      <c r="D1869" s="43">
        <v>0.40892511574074075</v>
      </c>
      <c r="E1869" s="44">
        <v>4</v>
      </c>
      <c r="F1869" s="46">
        <v>49.99</v>
      </c>
      <c r="G1869" s="41">
        <f t="shared" ca="1" si="30"/>
        <v>199.96</v>
      </c>
      <c r="H1869" s="42" t="s">
        <v>13</v>
      </c>
      <c r="I1869" s="47"/>
    </row>
    <row r="1870" spans="2:9" ht="12.75">
      <c r="B1870" s="38" t="s">
        <v>12</v>
      </c>
      <c r="C1870" s="39">
        <v>45434</v>
      </c>
      <c r="D1870" s="43">
        <v>0.40902326388888888</v>
      </c>
      <c r="E1870" s="44">
        <v>2</v>
      </c>
      <c r="F1870" s="46">
        <v>49.99</v>
      </c>
      <c r="G1870" s="41">
        <f t="shared" ca="1" si="30"/>
        <v>99.98</v>
      </c>
      <c r="H1870" s="42" t="s">
        <v>13</v>
      </c>
      <c r="I1870" s="47"/>
    </row>
    <row r="1871" spans="2:9" ht="12.75">
      <c r="B1871" s="38" t="s">
        <v>12</v>
      </c>
      <c r="C1871" s="39">
        <v>45434</v>
      </c>
      <c r="D1871" s="43">
        <v>0.40902326388888888</v>
      </c>
      <c r="E1871" s="44">
        <v>2</v>
      </c>
      <c r="F1871" s="46">
        <v>49.99</v>
      </c>
      <c r="G1871" s="41">
        <f t="shared" ca="1" si="30"/>
        <v>99.98</v>
      </c>
      <c r="H1871" s="42" t="s">
        <v>13</v>
      </c>
      <c r="I1871" s="47"/>
    </row>
    <row r="1872" spans="2:9" ht="12.75">
      <c r="B1872" s="38" t="s">
        <v>12</v>
      </c>
      <c r="C1872" s="39">
        <v>45434</v>
      </c>
      <c r="D1872" s="43">
        <v>0.40931226851851849</v>
      </c>
      <c r="E1872" s="44">
        <v>1</v>
      </c>
      <c r="F1872" s="46">
        <v>49.98</v>
      </c>
      <c r="G1872" s="41">
        <f t="shared" ca="1" si="30"/>
        <v>49.98</v>
      </c>
      <c r="H1872" s="42" t="s">
        <v>13</v>
      </c>
      <c r="I1872" s="47"/>
    </row>
    <row r="1873" spans="2:9" ht="12.75">
      <c r="B1873" s="38" t="s">
        <v>12</v>
      </c>
      <c r="C1873" s="39">
        <v>45434</v>
      </c>
      <c r="D1873" s="43">
        <v>0.40931226851851849</v>
      </c>
      <c r="E1873" s="44">
        <v>2</v>
      </c>
      <c r="F1873" s="46">
        <v>49.97</v>
      </c>
      <c r="G1873" s="41">
        <f t="shared" ref="G1873:G1936" ca="1" si="31">E1873*F1873</f>
        <v>99.94</v>
      </c>
      <c r="H1873" s="42" t="s">
        <v>13</v>
      </c>
      <c r="I1873" s="47"/>
    </row>
    <row r="1874" spans="2:9" ht="12.75">
      <c r="B1874" s="38" t="s">
        <v>12</v>
      </c>
      <c r="C1874" s="39">
        <v>45434</v>
      </c>
      <c r="D1874" s="43">
        <v>0.40931226851851849</v>
      </c>
      <c r="E1874" s="44">
        <v>3</v>
      </c>
      <c r="F1874" s="46">
        <v>49.97</v>
      </c>
      <c r="G1874" s="41">
        <f t="shared" ca="1" si="31"/>
        <v>149.91</v>
      </c>
      <c r="H1874" s="42" t="s">
        <v>13</v>
      </c>
      <c r="I1874" s="47"/>
    </row>
    <row r="1875" spans="2:9" ht="12.75">
      <c r="B1875" s="38" t="s">
        <v>12</v>
      </c>
      <c r="C1875" s="39">
        <v>45434</v>
      </c>
      <c r="D1875" s="43">
        <v>0.40931226851851849</v>
      </c>
      <c r="E1875" s="44">
        <v>15</v>
      </c>
      <c r="F1875" s="46">
        <v>49.98</v>
      </c>
      <c r="G1875" s="41">
        <f t="shared" ca="1" si="31"/>
        <v>749.69999999999993</v>
      </c>
      <c r="H1875" s="42" t="s">
        <v>13</v>
      </c>
      <c r="I1875" s="47"/>
    </row>
    <row r="1876" spans="2:9" ht="12.75">
      <c r="B1876" s="38" t="s">
        <v>12</v>
      </c>
      <c r="C1876" s="39">
        <v>45434</v>
      </c>
      <c r="D1876" s="43">
        <v>0.40931249999999997</v>
      </c>
      <c r="E1876" s="44">
        <v>1</v>
      </c>
      <c r="F1876" s="46">
        <v>49.98</v>
      </c>
      <c r="G1876" s="41">
        <f t="shared" ca="1" si="31"/>
        <v>49.98</v>
      </c>
      <c r="H1876" s="42" t="s">
        <v>13</v>
      </c>
      <c r="I1876" s="47"/>
    </row>
    <row r="1877" spans="2:9" ht="12.75">
      <c r="B1877" s="38" t="s">
        <v>12</v>
      </c>
      <c r="C1877" s="39">
        <v>45434</v>
      </c>
      <c r="D1877" s="43">
        <v>0.4095064814814815</v>
      </c>
      <c r="E1877" s="44">
        <v>1</v>
      </c>
      <c r="F1877" s="46">
        <v>49.95</v>
      </c>
      <c r="G1877" s="41">
        <f t="shared" ca="1" si="31"/>
        <v>49.95</v>
      </c>
      <c r="H1877" s="42" t="s">
        <v>13</v>
      </c>
      <c r="I1877" s="47"/>
    </row>
    <row r="1878" spans="2:9" ht="12.75">
      <c r="B1878" s="38" t="s">
        <v>12</v>
      </c>
      <c r="C1878" s="39">
        <v>45434</v>
      </c>
      <c r="D1878" s="43">
        <v>0.4095064814814815</v>
      </c>
      <c r="E1878" s="44">
        <v>2</v>
      </c>
      <c r="F1878" s="46">
        <v>49.94</v>
      </c>
      <c r="G1878" s="41">
        <f t="shared" ca="1" si="31"/>
        <v>99.88</v>
      </c>
      <c r="H1878" s="42" t="s">
        <v>13</v>
      </c>
      <c r="I1878" s="47"/>
    </row>
    <row r="1879" spans="2:9" ht="12.75">
      <c r="B1879" s="38" t="s">
        <v>12</v>
      </c>
      <c r="C1879" s="39">
        <v>45434</v>
      </c>
      <c r="D1879" s="43">
        <v>0.41124560185185183</v>
      </c>
      <c r="E1879" s="44">
        <v>1</v>
      </c>
      <c r="F1879" s="46">
        <v>49.96</v>
      </c>
      <c r="G1879" s="41">
        <f t="shared" ca="1" si="31"/>
        <v>49.96</v>
      </c>
      <c r="H1879" s="42" t="s">
        <v>13</v>
      </c>
      <c r="I1879" s="47"/>
    </row>
    <row r="1880" spans="2:9" ht="12.75">
      <c r="B1880" s="38" t="s">
        <v>12</v>
      </c>
      <c r="C1880" s="39">
        <v>45434</v>
      </c>
      <c r="D1880" s="43">
        <v>0.41124826388888885</v>
      </c>
      <c r="E1880" s="44">
        <v>2</v>
      </c>
      <c r="F1880" s="46">
        <v>49.92</v>
      </c>
      <c r="G1880" s="41">
        <f t="shared" ca="1" si="31"/>
        <v>99.84</v>
      </c>
      <c r="H1880" s="42" t="s">
        <v>13</v>
      </c>
      <c r="I1880" s="47"/>
    </row>
    <row r="1881" spans="2:9" ht="12.75">
      <c r="B1881" s="38" t="s">
        <v>12</v>
      </c>
      <c r="C1881" s="39">
        <v>45434</v>
      </c>
      <c r="D1881" s="43">
        <v>0.41124826388888885</v>
      </c>
      <c r="E1881" s="44">
        <v>19</v>
      </c>
      <c r="F1881" s="46">
        <v>49.93</v>
      </c>
      <c r="G1881" s="41">
        <f t="shared" ca="1" si="31"/>
        <v>948.67</v>
      </c>
      <c r="H1881" s="42" t="s">
        <v>13</v>
      </c>
      <c r="I1881" s="47"/>
    </row>
    <row r="1882" spans="2:9" ht="12.75">
      <c r="B1882" s="38" t="s">
        <v>12</v>
      </c>
      <c r="C1882" s="39">
        <v>45434</v>
      </c>
      <c r="D1882" s="43">
        <v>0.41608634259259258</v>
      </c>
      <c r="E1882" s="44">
        <v>1</v>
      </c>
      <c r="F1882" s="46">
        <v>49.96</v>
      </c>
      <c r="G1882" s="41">
        <f t="shared" ca="1" si="31"/>
        <v>49.96</v>
      </c>
      <c r="H1882" s="42" t="s">
        <v>13</v>
      </c>
      <c r="I1882" s="47"/>
    </row>
    <row r="1883" spans="2:9" ht="12.75">
      <c r="B1883" s="38" t="s">
        <v>12</v>
      </c>
      <c r="C1883" s="39">
        <v>45434</v>
      </c>
      <c r="D1883" s="43">
        <v>0.41608634259259258</v>
      </c>
      <c r="E1883" s="44">
        <v>3</v>
      </c>
      <c r="F1883" s="46">
        <v>49.96</v>
      </c>
      <c r="G1883" s="41">
        <f t="shared" ca="1" si="31"/>
        <v>149.88</v>
      </c>
      <c r="H1883" s="42" t="s">
        <v>13</v>
      </c>
      <c r="I1883" s="47"/>
    </row>
    <row r="1884" spans="2:9" ht="12.75">
      <c r="B1884" s="38" t="s">
        <v>12</v>
      </c>
      <c r="C1884" s="39">
        <v>45434</v>
      </c>
      <c r="D1884" s="43">
        <v>0.41608634259259258</v>
      </c>
      <c r="E1884" s="44">
        <v>3</v>
      </c>
      <c r="F1884" s="46">
        <v>49.96</v>
      </c>
      <c r="G1884" s="41">
        <f t="shared" ca="1" si="31"/>
        <v>149.88</v>
      </c>
      <c r="H1884" s="42" t="s">
        <v>13</v>
      </c>
      <c r="I1884" s="47"/>
    </row>
    <row r="1885" spans="2:9" ht="12.75">
      <c r="B1885" s="38" t="s">
        <v>12</v>
      </c>
      <c r="C1885" s="39">
        <v>45434</v>
      </c>
      <c r="D1885" s="43">
        <v>0.41608634259259258</v>
      </c>
      <c r="E1885" s="44">
        <v>10</v>
      </c>
      <c r="F1885" s="46">
        <v>49.95</v>
      </c>
      <c r="G1885" s="41">
        <f t="shared" ca="1" si="31"/>
        <v>499.5</v>
      </c>
      <c r="H1885" s="42" t="s">
        <v>13</v>
      </c>
      <c r="I1885" s="47"/>
    </row>
    <row r="1886" spans="2:9" ht="12.75">
      <c r="B1886" s="38" t="s">
        <v>12</v>
      </c>
      <c r="C1886" s="39">
        <v>45434</v>
      </c>
      <c r="D1886" s="43">
        <v>0.41667048611111107</v>
      </c>
      <c r="E1886" s="44">
        <v>1</v>
      </c>
      <c r="F1886" s="46">
        <v>49.99</v>
      </c>
      <c r="G1886" s="41">
        <f t="shared" ca="1" si="31"/>
        <v>49.99</v>
      </c>
      <c r="H1886" s="42" t="s">
        <v>13</v>
      </c>
      <c r="I1886" s="47"/>
    </row>
    <row r="1887" spans="2:9" ht="12.75">
      <c r="B1887" s="38" t="s">
        <v>12</v>
      </c>
      <c r="C1887" s="39">
        <v>45434</v>
      </c>
      <c r="D1887" s="43">
        <v>0.41692743055555553</v>
      </c>
      <c r="E1887" s="44">
        <v>3</v>
      </c>
      <c r="F1887" s="46">
        <v>49.98</v>
      </c>
      <c r="G1887" s="41">
        <f t="shared" ca="1" si="31"/>
        <v>149.94</v>
      </c>
      <c r="H1887" s="42" t="s">
        <v>13</v>
      </c>
      <c r="I1887" s="47"/>
    </row>
    <row r="1888" spans="2:9" ht="12.75">
      <c r="B1888" s="38" t="s">
        <v>12</v>
      </c>
      <c r="C1888" s="39">
        <v>45434</v>
      </c>
      <c r="D1888" s="43">
        <v>0.41743206018518514</v>
      </c>
      <c r="E1888" s="44">
        <v>7</v>
      </c>
      <c r="F1888" s="46">
        <v>49.94</v>
      </c>
      <c r="G1888" s="41">
        <f t="shared" ca="1" si="31"/>
        <v>349.58</v>
      </c>
      <c r="H1888" s="42" t="s">
        <v>13</v>
      </c>
      <c r="I1888" s="47"/>
    </row>
    <row r="1889" spans="2:9" ht="12.75">
      <c r="B1889" s="38" t="s">
        <v>12</v>
      </c>
      <c r="C1889" s="39">
        <v>45434</v>
      </c>
      <c r="D1889" s="43">
        <v>0.41787025462962962</v>
      </c>
      <c r="E1889" s="44">
        <v>2</v>
      </c>
      <c r="F1889" s="46">
        <v>49.8</v>
      </c>
      <c r="G1889" s="41">
        <f t="shared" ca="1" si="31"/>
        <v>99.6</v>
      </c>
      <c r="H1889" s="42" t="s">
        <v>13</v>
      </c>
      <c r="I1889" s="47"/>
    </row>
    <row r="1890" spans="2:9" ht="12.75">
      <c r="B1890" s="38" t="s">
        <v>12</v>
      </c>
      <c r="C1890" s="39">
        <v>45434</v>
      </c>
      <c r="D1890" s="43">
        <v>0.41787673611111109</v>
      </c>
      <c r="E1890" s="44">
        <v>1</v>
      </c>
      <c r="F1890" s="46">
        <v>49.75</v>
      </c>
      <c r="G1890" s="41">
        <f t="shared" ca="1" si="31"/>
        <v>49.75</v>
      </c>
      <c r="H1890" s="42" t="s">
        <v>13</v>
      </c>
      <c r="I1890" s="47"/>
    </row>
    <row r="1891" spans="2:9" ht="12.75">
      <c r="B1891" s="38" t="s">
        <v>12</v>
      </c>
      <c r="C1891" s="39">
        <v>45434</v>
      </c>
      <c r="D1891" s="43">
        <v>0.41833078703703702</v>
      </c>
      <c r="E1891" s="44">
        <v>3</v>
      </c>
      <c r="F1891" s="46">
        <v>49.7</v>
      </c>
      <c r="G1891" s="41">
        <f t="shared" ca="1" si="31"/>
        <v>149.10000000000002</v>
      </c>
      <c r="H1891" s="42" t="s">
        <v>13</v>
      </c>
      <c r="I1891" s="47"/>
    </row>
    <row r="1892" spans="2:9" ht="12.75">
      <c r="B1892" s="38" t="s">
        <v>12</v>
      </c>
      <c r="C1892" s="39">
        <v>45434</v>
      </c>
      <c r="D1892" s="43">
        <v>0.41833090277777779</v>
      </c>
      <c r="E1892" s="44">
        <v>7</v>
      </c>
      <c r="F1892" s="46">
        <v>49.67</v>
      </c>
      <c r="G1892" s="41">
        <f t="shared" ca="1" si="31"/>
        <v>347.69</v>
      </c>
      <c r="H1892" s="42" t="s">
        <v>13</v>
      </c>
      <c r="I1892" s="47"/>
    </row>
    <row r="1893" spans="2:9" ht="12.75">
      <c r="B1893" s="38" t="s">
        <v>12</v>
      </c>
      <c r="C1893" s="39">
        <v>45434</v>
      </c>
      <c r="D1893" s="43">
        <v>0.42151875</v>
      </c>
      <c r="E1893" s="44">
        <v>1</v>
      </c>
      <c r="F1893" s="46">
        <v>49.8</v>
      </c>
      <c r="G1893" s="41">
        <f t="shared" ca="1" si="31"/>
        <v>49.8</v>
      </c>
      <c r="H1893" s="42" t="s">
        <v>13</v>
      </c>
      <c r="I1893" s="47"/>
    </row>
    <row r="1894" spans="2:9" ht="12.75">
      <c r="B1894" s="38" t="s">
        <v>12</v>
      </c>
      <c r="C1894" s="39">
        <v>45434</v>
      </c>
      <c r="D1894" s="43">
        <v>0.42151875</v>
      </c>
      <c r="E1894" s="44">
        <v>3</v>
      </c>
      <c r="F1894" s="46">
        <v>49.8</v>
      </c>
      <c r="G1894" s="41">
        <f t="shared" ca="1" si="31"/>
        <v>149.39999999999998</v>
      </c>
      <c r="H1894" s="42" t="s">
        <v>13</v>
      </c>
      <c r="I1894" s="47"/>
    </row>
    <row r="1895" spans="2:9" ht="12.75">
      <c r="B1895" s="38" t="s">
        <v>12</v>
      </c>
      <c r="C1895" s="39">
        <v>45434</v>
      </c>
      <c r="D1895" s="43">
        <v>0.42310034722222217</v>
      </c>
      <c r="E1895" s="44">
        <v>1</v>
      </c>
      <c r="F1895" s="46">
        <v>49.77</v>
      </c>
      <c r="G1895" s="41">
        <f t="shared" ca="1" si="31"/>
        <v>49.77</v>
      </c>
      <c r="H1895" s="42" t="s">
        <v>13</v>
      </c>
      <c r="I1895" s="47"/>
    </row>
    <row r="1896" spans="2:9" ht="12.75">
      <c r="B1896" s="38" t="s">
        <v>12</v>
      </c>
      <c r="C1896" s="39">
        <v>45434</v>
      </c>
      <c r="D1896" s="43">
        <v>0.4234077546296296</v>
      </c>
      <c r="E1896" s="44">
        <v>7</v>
      </c>
      <c r="F1896" s="46">
        <v>49.7</v>
      </c>
      <c r="G1896" s="41">
        <f t="shared" ca="1" si="31"/>
        <v>347.90000000000003</v>
      </c>
      <c r="H1896" s="42" t="s">
        <v>13</v>
      </c>
      <c r="I1896" s="47"/>
    </row>
    <row r="1897" spans="2:9" ht="12.75">
      <c r="B1897" s="38" t="s">
        <v>12</v>
      </c>
      <c r="C1897" s="39">
        <v>45434</v>
      </c>
      <c r="D1897" s="43">
        <v>0.42501759259259259</v>
      </c>
      <c r="E1897" s="44">
        <v>2</v>
      </c>
      <c r="F1897" s="46">
        <v>49.81</v>
      </c>
      <c r="G1897" s="41">
        <f t="shared" ca="1" si="31"/>
        <v>99.62</v>
      </c>
      <c r="H1897" s="42" t="s">
        <v>13</v>
      </c>
      <c r="I1897" s="47"/>
    </row>
    <row r="1898" spans="2:9" ht="12.75">
      <c r="B1898" s="38" t="s">
        <v>12</v>
      </c>
      <c r="C1898" s="39">
        <v>45434</v>
      </c>
      <c r="D1898" s="43">
        <v>0.42849814814814813</v>
      </c>
      <c r="E1898" s="44">
        <v>6</v>
      </c>
      <c r="F1898" s="46">
        <v>49.81</v>
      </c>
      <c r="G1898" s="41">
        <f t="shared" ca="1" si="31"/>
        <v>298.86</v>
      </c>
      <c r="H1898" s="42" t="s">
        <v>13</v>
      </c>
      <c r="I1898" s="47"/>
    </row>
    <row r="1899" spans="2:9" ht="12.75">
      <c r="B1899" s="38" t="s">
        <v>12</v>
      </c>
      <c r="C1899" s="39">
        <v>45434</v>
      </c>
      <c r="D1899" s="43">
        <v>0.42940127314814813</v>
      </c>
      <c r="E1899" s="44">
        <v>1</v>
      </c>
      <c r="F1899" s="46">
        <v>49.77</v>
      </c>
      <c r="G1899" s="41">
        <f t="shared" ca="1" si="31"/>
        <v>49.77</v>
      </c>
      <c r="H1899" s="42" t="s">
        <v>13</v>
      </c>
      <c r="I1899" s="47"/>
    </row>
    <row r="1900" spans="2:9" ht="12.75">
      <c r="B1900" s="38" t="s">
        <v>12</v>
      </c>
      <c r="C1900" s="39">
        <v>45434</v>
      </c>
      <c r="D1900" s="43">
        <v>0.42940127314814813</v>
      </c>
      <c r="E1900" s="44">
        <v>3</v>
      </c>
      <c r="F1900" s="46">
        <v>49.77</v>
      </c>
      <c r="G1900" s="41">
        <f t="shared" ca="1" si="31"/>
        <v>149.31</v>
      </c>
      <c r="H1900" s="42" t="s">
        <v>13</v>
      </c>
      <c r="I1900" s="47"/>
    </row>
    <row r="1901" spans="2:9" ht="12.75">
      <c r="B1901" s="38" t="s">
        <v>12</v>
      </c>
      <c r="C1901" s="39">
        <v>45434</v>
      </c>
      <c r="D1901" s="43">
        <v>0.43636446759259262</v>
      </c>
      <c r="E1901" s="44">
        <v>2</v>
      </c>
      <c r="F1901" s="46">
        <v>49.79</v>
      </c>
      <c r="G1901" s="41">
        <f t="shared" ca="1" si="31"/>
        <v>99.58</v>
      </c>
      <c r="H1901" s="42" t="s">
        <v>13</v>
      </c>
      <c r="I1901" s="47"/>
    </row>
    <row r="1902" spans="2:9" ht="12.75">
      <c r="B1902" s="38" t="s">
        <v>12</v>
      </c>
      <c r="C1902" s="39">
        <v>45434</v>
      </c>
      <c r="D1902" s="43">
        <v>0.43636446759259262</v>
      </c>
      <c r="E1902" s="44">
        <v>2</v>
      </c>
      <c r="F1902" s="46">
        <v>49.79</v>
      </c>
      <c r="G1902" s="41">
        <f t="shared" ca="1" si="31"/>
        <v>99.58</v>
      </c>
      <c r="H1902" s="42" t="s">
        <v>13</v>
      </c>
      <c r="I1902" s="47"/>
    </row>
    <row r="1903" spans="2:9" ht="12.75">
      <c r="B1903" s="38" t="s">
        <v>12</v>
      </c>
      <c r="C1903" s="39">
        <v>45434</v>
      </c>
      <c r="D1903" s="43">
        <v>0.43639525462962958</v>
      </c>
      <c r="E1903" s="44">
        <v>6</v>
      </c>
      <c r="F1903" s="46">
        <v>49.77</v>
      </c>
      <c r="G1903" s="41">
        <f t="shared" ca="1" si="31"/>
        <v>298.62</v>
      </c>
      <c r="H1903" s="42" t="s">
        <v>13</v>
      </c>
      <c r="I1903" s="47"/>
    </row>
    <row r="1904" spans="2:9" ht="12.75">
      <c r="B1904" s="38" t="s">
        <v>12</v>
      </c>
      <c r="C1904" s="39">
        <v>45434</v>
      </c>
      <c r="D1904" s="43">
        <v>0.43818206018518518</v>
      </c>
      <c r="E1904" s="44">
        <v>3</v>
      </c>
      <c r="F1904" s="46">
        <v>49.63</v>
      </c>
      <c r="G1904" s="41">
        <f t="shared" ca="1" si="31"/>
        <v>148.89000000000001</v>
      </c>
      <c r="H1904" s="42" t="s">
        <v>13</v>
      </c>
      <c r="I1904" s="47"/>
    </row>
    <row r="1905" spans="2:9" ht="12.75">
      <c r="B1905" s="38" t="s">
        <v>12</v>
      </c>
      <c r="C1905" s="39">
        <v>45434</v>
      </c>
      <c r="D1905" s="43">
        <v>0.44209861111111104</v>
      </c>
      <c r="E1905" s="44">
        <v>1</v>
      </c>
      <c r="F1905" s="46">
        <v>49.68</v>
      </c>
      <c r="G1905" s="41">
        <f t="shared" ca="1" si="31"/>
        <v>49.68</v>
      </c>
      <c r="H1905" s="42" t="s">
        <v>13</v>
      </c>
      <c r="I1905" s="47"/>
    </row>
    <row r="1906" spans="2:9" ht="12.75">
      <c r="B1906" s="38" t="s">
        <v>12</v>
      </c>
      <c r="C1906" s="39">
        <v>45434</v>
      </c>
      <c r="D1906" s="43">
        <v>0.44209861111111104</v>
      </c>
      <c r="E1906" s="44">
        <v>1</v>
      </c>
      <c r="F1906" s="46">
        <v>49.68</v>
      </c>
      <c r="G1906" s="41">
        <f t="shared" ca="1" si="31"/>
        <v>49.68</v>
      </c>
      <c r="H1906" s="42" t="s">
        <v>13</v>
      </c>
      <c r="I1906" s="47"/>
    </row>
    <row r="1907" spans="2:9" ht="12.75">
      <c r="B1907" s="38" t="s">
        <v>12</v>
      </c>
      <c r="C1907" s="39">
        <v>45434</v>
      </c>
      <c r="D1907" s="43">
        <v>0.44209861111111104</v>
      </c>
      <c r="E1907" s="44">
        <v>3</v>
      </c>
      <c r="F1907" s="46">
        <v>49.68</v>
      </c>
      <c r="G1907" s="41">
        <f t="shared" ca="1" si="31"/>
        <v>149.04</v>
      </c>
      <c r="H1907" s="42" t="s">
        <v>13</v>
      </c>
      <c r="I1907" s="47"/>
    </row>
    <row r="1908" spans="2:9" ht="12.75">
      <c r="B1908" s="38" t="s">
        <v>12</v>
      </c>
      <c r="C1908" s="39">
        <v>45434</v>
      </c>
      <c r="D1908" s="43">
        <v>0.44229537037037037</v>
      </c>
      <c r="E1908" s="44">
        <v>2</v>
      </c>
      <c r="F1908" s="46">
        <v>49.67</v>
      </c>
      <c r="G1908" s="41">
        <f t="shared" ca="1" si="31"/>
        <v>99.34</v>
      </c>
      <c r="H1908" s="42" t="s">
        <v>13</v>
      </c>
      <c r="I1908" s="47"/>
    </row>
    <row r="1909" spans="2:9" ht="12.75">
      <c r="B1909" s="38" t="s">
        <v>12</v>
      </c>
      <c r="C1909" s="39">
        <v>45434</v>
      </c>
      <c r="D1909" s="43">
        <v>0.44229537037037037</v>
      </c>
      <c r="E1909" s="44">
        <v>2</v>
      </c>
      <c r="F1909" s="46">
        <v>49.67</v>
      </c>
      <c r="G1909" s="41">
        <f t="shared" ca="1" si="31"/>
        <v>99.34</v>
      </c>
      <c r="H1909" s="42" t="s">
        <v>13</v>
      </c>
      <c r="I1909" s="47"/>
    </row>
    <row r="1910" spans="2:9" ht="12.75">
      <c r="B1910" s="38" t="s">
        <v>12</v>
      </c>
      <c r="C1910" s="39">
        <v>45434</v>
      </c>
      <c r="D1910" s="43">
        <v>0.44229537037037037</v>
      </c>
      <c r="E1910" s="44">
        <v>6</v>
      </c>
      <c r="F1910" s="46">
        <v>49.67</v>
      </c>
      <c r="G1910" s="41">
        <f t="shared" ca="1" si="31"/>
        <v>298.02</v>
      </c>
      <c r="H1910" s="42" t="s">
        <v>13</v>
      </c>
      <c r="I1910" s="47"/>
    </row>
    <row r="1911" spans="2:9" ht="12.75">
      <c r="B1911" s="38" t="s">
        <v>12</v>
      </c>
      <c r="C1911" s="39">
        <v>45434</v>
      </c>
      <c r="D1911" s="43">
        <v>0.4471398148148148</v>
      </c>
      <c r="E1911" s="44">
        <v>1</v>
      </c>
      <c r="F1911" s="46">
        <v>49.69</v>
      </c>
      <c r="G1911" s="41">
        <f t="shared" ca="1" si="31"/>
        <v>49.69</v>
      </c>
      <c r="H1911" s="42" t="s">
        <v>13</v>
      </c>
      <c r="I1911" s="47"/>
    </row>
    <row r="1912" spans="2:9" ht="12.75">
      <c r="B1912" s="38" t="s">
        <v>12</v>
      </c>
      <c r="C1912" s="39">
        <v>45434</v>
      </c>
      <c r="D1912" s="43">
        <v>0.4471398148148148</v>
      </c>
      <c r="E1912" s="44">
        <v>2</v>
      </c>
      <c r="F1912" s="46">
        <v>49.69</v>
      </c>
      <c r="G1912" s="41">
        <f t="shared" ca="1" si="31"/>
        <v>99.38</v>
      </c>
      <c r="H1912" s="42" t="s">
        <v>13</v>
      </c>
      <c r="I1912" s="47"/>
    </row>
    <row r="1913" spans="2:9" ht="12.75">
      <c r="B1913" s="38" t="s">
        <v>12</v>
      </c>
      <c r="C1913" s="39">
        <v>45434</v>
      </c>
      <c r="D1913" s="43">
        <v>0.4471398148148148</v>
      </c>
      <c r="E1913" s="44">
        <v>4</v>
      </c>
      <c r="F1913" s="46">
        <v>49.68</v>
      </c>
      <c r="G1913" s="41">
        <f t="shared" ca="1" si="31"/>
        <v>198.72</v>
      </c>
      <c r="H1913" s="42" t="s">
        <v>13</v>
      </c>
      <c r="I1913" s="47"/>
    </row>
    <row r="1914" spans="2:9" ht="12.75">
      <c r="B1914" s="38" t="s">
        <v>12</v>
      </c>
      <c r="C1914" s="39">
        <v>45434</v>
      </c>
      <c r="D1914" s="43">
        <v>0.4471398148148148</v>
      </c>
      <c r="E1914" s="44">
        <v>10</v>
      </c>
      <c r="F1914" s="46">
        <v>49.68</v>
      </c>
      <c r="G1914" s="41">
        <f t="shared" ca="1" si="31"/>
        <v>496.8</v>
      </c>
      <c r="H1914" s="42" t="s">
        <v>13</v>
      </c>
      <c r="I1914" s="47"/>
    </row>
    <row r="1915" spans="2:9" ht="12.75">
      <c r="B1915" s="38" t="s">
        <v>12</v>
      </c>
      <c r="C1915" s="39">
        <v>45434</v>
      </c>
      <c r="D1915" s="43">
        <v>0.4483104166666666</v>
      </c>
      <c r="E1915" s="44">
        <v>1</v>
      </c>
      <c r="F1915" s="46">
        <v>49.66</v>
      </c>
      <c r="G1915" s="41">
        <f t="shared" ca="1" si="31"/>
        <v>49.66</v>
      </c>
      <c r="H1915" s="42" t="s">
        <v>13</v>
      </c>
      <c r="I1915" s="47"/>
    </row>
    <row r="1916" spans="2:9" ht="12.75">
      <c r="B1916" s="38" t="s">
        <v>12</v>
      </c>
      <c r="C1916" s="39">
        <v>45434</v>
      </c>
      <c r="D1916" s="43">
        <v>0.4483104166666666</v>
      </c>
      <c r="E1916" s="44">
        <v>2</v>
      </c>
      <c r="F1916" s="46">
        <v>49.66</v>
      </c>
      <c r="G1916" s="41">
        <f t="shared" ca="1" si="31"/>
        <v>99.32</v>
      </c>
      <c r="H1916" s="42" t="s">
        <v>13</v>
      </c>
      <c r="I1916" s="47"/>
    </row>
    <row r="1917" spans="2:9" ht="12.75">
      <c r="B1917" s="38" t="s">
        <v>12</v>
      </c>
      <c r="C1917" s="39">
        <v>45434</v>
      </c>
      <c r="D1917" s="43">
        <v>0.45238333333333336</v>
      </c>
      <c r="E1917" s="44">
        <v>1</v>
      </c>
      <c r="F1917" s="46">
        <v>49.74</v>
      </c>
      <c r="G1917" s="41">
        <f t="shared" ca="1" si="31"/>
        <v>49.74</v>
      </c>
      <c r="H1917" s="42" t="s">
        <v>13</v>
      </c>
      <c r="I1917" s="47"/>
    </row>
    <row r="1918" spans="2:9" ht="12.75">
      <c r="B1918" s="38" t="s">
        <v>12</v>
      </c>
      <c r="C1918" s="39">
        <v>45434</v>
      </c>
      <c r="D1918" s="43">
        <v>0.45238333333333336</v>
      </c>
      <c r="E1918" s="44">
        <v>3</v>
      </c>
      <c r="F1918" s="46">
        <v>49.74</v>
      </c>
      <c r="G1918" s="41">
        <f t="shared" ca="1" si="31"/>
        <v>149.22</v>
      </c>
      <c r="H1918" s="42" t="s">
        <v>13</v>
      </c>
      <c r="I1918" s="47"/>
    </row>
    <row r="1919" spans="2:9" ht="12.75">
      <c r="B1919" s="38" t="s">
        <v>12</v>
      </c>
      <c r="C1919" s="39">
        <v>45434</v>
      </c>
      <c r="D1919" s="43">
        <v>0.45238333333333336</v>
      </c>
      <c r="E1919" s="44">
        <v>3</v>
      </c>
      <c r="F1919" s="46">
        <v>49.75</v>
      </c>
      <c r="G1919" s="41">
        <f t="shared" ca="1" si="31"/>
        <v>149.25</v>
      </c>
      <c r="H1919" s="42" t="s">
        <v>13</v>
      </c>
      <c r="I1919" s="47"/>
    </row>
    <row r="1920" spans="2:9" ht="12.75">
      <c r="B1920" s="38" t="s">
        <v>12</v>
      </c>
      <c r="C1920" s="39">
        <v>45434</v>
      </c>
      <c r="D1920" s="43">
        <v>0.45240914351851852</v>
      </c>
      <c r="E1920" s="44">
        <v>10</v>
      </c>
      <c r="F1920" s="46">
        <v>49.7</v>
      </c>
      <c r="G1920" s="41">
        <f t="shared" ca="1" si="31"/>
        <v>497</v>
      </c>
      <c r="H1920" s="42" t="s">
        <v>13</v>
      </c>
      <c r="I1920" s="47"/>
    </row>
    <row r="1921" spans="2:9" ht="12.75">
      <c r="B1921" s="38" t="s">
        <v>12</v>
      </c>
      <c r="C1921" s="39">
        <v>45434</v>
      </c>
      <c r="D1921" s="43">
        <v>0.45488182870370364</v>
      </c>
      <c r="E1921" s="44">
        <v>1</v>
      </c>
      <c r="F1921" s="46">
        <v>49.66</v>
      </c>
      <c r="G1921" s="41">
        <f t="shared" ca="1" si="31"/>
        <v>49.66</v>
      </c>
      <c r="H1921" s="42" t="s">
        <v>13</v>
      </c>
      <c r="I1921" s="47"/>
    </row>
    <row r="1922" spans="2:9" ht="12.75">
      <c r="B1922" s="38" t="s">
        <v>12</v>
      </c>
      <c r="C1922" s="39">
        <v>45434</v>
      </c>
      <c r="D1922" s="43">
        <v>0.45488182870370364</v>
      </c>
      <c r="E1922" s="44">
        <v>3</v>
      </c>
      <c r="F1922" s="46">
        <v>49.66</v>
      </c>
      <c r="G1922" s="41">
        <f t="shared" ca="1" si="31"/>
        <v>148.97999999999999</v>
      </c>
      <c r="H1922" s="42" t="s">
        <v>13</v>
      </c>
      <c r="I1922" s="47"/>
    </row>
    <row r="1923" spans="2:9" ht="12.75">
      <c r="B1923" s="38" t="s">
        <v>12</v>
      </c>
      <c r="C1923" s="39">
        <v>45434</v>
      </c>
      <c r="D1923" s="43">
        <v>0.45639108796296296</v>
      </c>
      <c r="E1923" s="44">
        <v>13</v>
      </c>
      <c r="F1923" s="46">
        <v>49.65</v>
      </c>
      <c r="G1923" s="41">
        <f t="shared" ca="1" si="31"/>
        <v>645.44999999999993</v>
      </c>
      <c r="H1923" s="42" t="s">
        <v>13</v>
      </c>
      <c r="I1923" s="47"/>
    </row>
    <row r="1924" spans="2:9" ht="12.75">
      <c r="B1924" s="38" t="s">
        <v>12</v>
      </c>
      <c r="C1924" s="39">
        <v>45434</v>
      </c>
      <c r="D1924" s="43">
        <v>0.45640057870370365</v>
      </c>
      <c r="E1924" s="44">
        <v>5</v>
      </c>
      <c r="F1924" s="46">
        <v>49.64</v>
      </c>
      <c r="G1924" s="41">
        <f t="shared" ca="1" si="31"/>
        <v>248.2</v>
      </c>
      <c r="H1924" s="42" t="s">
        <v>13</v>
      </c>
      <c r="I1924" s="47"/>
    </row>
    <row r="1925" spans="2:9" ht="12.75">
      <c r="B1925" s="38" t="s">
        <v>12</v>
      </c>
      <c r="C1925" s="39">
        <v>45434</v>
      </c>
      <c r="D1925" s="43">
        <v>0.4564037037037037</v>
      </c>
      <c r="E1925" s="44">
        <v>12</v>
      </c>
      <c r="F1925" s="46">
        <v>49.63</v>
      </c>
      <c r="G1925" s="41">
        <f t="shared" ca="1" si="31"/>
        <v>595.56000000000006</v>
      </c>
      <c r="H1925" s="42" t="s">
        <v>13</v>
      </c>
      <c r="I1925" s="47"/>
    </row>
    <row r="1926" spans="2:9" ht="12.75">
      <c r="B1926" s="38" t="s">
        <v>12</v>
      </c>
      <c r="C1926" s="39">
        <v>45434</v>
      </c>
      <c r="D1926" s="43">
        <v>0.45763634259259256</v>
      </c>
      <c r="E1926" s="44">
        <v>6</v>
      </c>
      <c r="F1926" s="46">
        <v>49.63</v>
      </c>
      <c r="G1926" s="41">
        <f t="shared" ca="1" si="31"/>
        <v>297.78000000000003</v>
      </c>
      <c r="H1926" s="42" t="s">
        <v>13</v>
      </c>
      <c r="I1926" s="47"/>
    </row>
    <row r="1927" spans="2:9" ht="12.75">
      <c r="B1927" s="38" t="s">
        <v>12</v>
      </c>
      <c r="C1927" s="39">
        <v>45434</v>
      </c>
      <c r="D1927" s="43">
        <v>0.45979502314814813</v>
      </c>
      <c r="E1927" s="44">
        <v>1</v>
      </c>
      <c r="F1927" s="46">
        <v>49.65</v>
      </c>
      <c r="G1927" s="41">
        <f t="shared" ca="1" si="31"/>
        <v>49.65</v>
      </c>
      <c r="H1927" s="42" t="s">
        <v>13</v>
      </c>
      <c r="I1927" s="47"/>
    </row>
    <row r="1928" spans="2:9" ht="12.75">
      <c r="B1928" s="38" t="s">
        <v>12</v>
      </c>
      <c r="C1928" s="39">
        <v>45434</v>
      </c>
      <c r="D1928" s="43">
        <v>0.4598085648148148</v>
      </c>
      <c r="E1928" s="44">
        <v>6</v>
      </c>
      <c r="F1928" s="46">
        <v>49.64</v>
      </c>
      <c r="G1928" s="41">
        <f t="shared" ca="1" si="31"/>
        <v>297.84000000000003</v>
      </c>
      <c r="H1928" s="42" t="s">
        <v>13</v>
      </c>
      <c r="I1928" s="47"/>
    </row>
    <row r="1929" spans="2:9" ht="12.75">
      <c r="B1929" s="38" t="s">
        <v>12</v>
      </c>
      <c r="C1929" s="39">
        <v>45434</v>
      </c>
      <c r="D1929" s="43">
        <v>0.46273124999999993</v>
      </c>
      <c r="E1929" s="44">
        <v>4</v>
      </c>
      <c r="F1929" s="46">
        <v>49.63</v>
      </c>
      <c r="G1929" s="41">
        <f t="shared" ca="1" si="31"/>
        <v>198.52</v>
      </c>
      <c r="H1929" s="42" t="s">
        <v>13</v>
      </c>
      <c r="I1929" s="47"/>
    </row>
    <row r="1930" spans="2:9" ht="12.75">
      <c r="B1930" s="38" t="s">
        <v>12</v>
      </c>
      <c r="C1930" s="39">
        <v>45434</v>
      </c>
      <c r="D1930" s="43">
        <v>0.46521006944444443</v>
      </c>
      <c r="E1930" s="44">
        <v>3</v>
      </c>
      <c r="F1930" s="46">
        <v>49.69</v>
      </c>
      <c r="G1930" s="41">
        <f t="shared" ca="1" si="31"/>
        <v>149.07</v>
      </c>
      <c r="H1930" s="42" t="s">
        <v>13</v>
      </c>
      <c r="I1930" s="47"/>
    </row>
    <row r="1931" spans="2:9" ht="12.75">
      <c r="B1931" s="38" t="s">
        <v>12</v>
      </c>
      <c r="C1931" s="39">
        <v>45434</v>
      </c>
      <c r="D1931" s="43">
        <v>0.46841643518518516</v>
      </c>
      <c r="E1931" s="44">
        <v>2</v>
      </c>
      <c r="F1931" s="46">
        <v>49.71</v>
      </c>
      <c r="G1931" s="41">
        <f t="shared" ca="1" si="31"/>
        <v>99.42</v>
      </c>
      <c r="H1931" s="42" t="s">
        <v>13</v>
      </c>
      <c r="I1931" s="47"/>
    </row>
    <row r="1932" spans="2:9" ht="12.75">
      <c r="B1932" s="38" t="s">
        <v>12</v>
      </c>
      <c r="C1932" s="39">
        <v>45434</v>
      </c>
      <c r="D1932" s="43">
        <v>0.46841643518518516</v>
      </c>
      <c r="E1932" s="44">
        <v>3</v>
      </c>
      <c r="F1932" s="46">
        <v>49.71</v>
      </c>
      <c r="G1932" s="41">
        <f t="shared" ca="1" si="31"/>
        <v>149.13</v>
      </c>
      <c r="H1932" s="42" t="s">
        <v>13</v>
      </c>
      <c r="I1932" s="47"/>
    </row>
    <row r="1933" spans="2:9" ht="12.75">
      <c r="B1933" s="38" t="s">
        <v>12</v>
      </c>
      <c r="C1933" s="39">
        <v>45434</v>
      </c>
      <c r="D1933" s="43">
        <v>0.46843368055555556</v>
      </c>
      <c r="E1933" s="44">
        <v>3</v>
      </c>
      <c r="F1933" s="46">
        <v>49.7</v>
      </c>
      <c r="G1933" s="41">
        <f t="shared" ca="1" si="31"/>
        <v>149.10000000000002</v>
      </c>
      <c r="H1933" s="42" t="s">
        <v>13</v>
      </c>
      <c r="I1933" s="47"/>
    </row>
    <row r="1934" spans="2:9" ht="12.75">
      <c r="B1934" s="38" t="s">
        <v>12</v>
      </c>
      <c r="C1934" s="39">
        <v>45434</v>
      </c>
      <c r="D1934" s="43">
        <v>0.46843368055555556</v>
      </c>
      <c r="E1934" s="44">
        <v>5</v>
      </c>
      <c r="F1934" s="46">
        <v>49.7</v>
      </c>
      <c r="G1934" s="41">
        <f t="shared" ca="1" si="31"/>
        <v>248.5</v>
      </c>
      <c r="H1934" s="42" t="s">
        <v>13</v>
      </c>
      <c r="I1934" s="47"/>
    </row>
    <row r="1935" spans="2:9" ht="12.75">
      <c r="B1935" s="38" t="s">
        <v>12</v>
      </c>
      <c r="C1935" s="39">
        <v>45434</v>
      </c>
      <c r="D1935" s="43">
        <v>0.47231203703703706</v>
      </c>
      <c r="E1935" s="44">
        <v>1</v>
      </c>
      <c r="F1935" s="46">
        <v>49.65</v>
      </c>
      <c r="G1935" s="41">
        <f t="shared" ca="1" si="31"/>
        <v>49.65</v>
      </c>
      <c r="H1935" s="42" t="s">
        <v>13</v>
      </c>
      <c r="I1935" s="47"/>
    </row>
    <row r="1936" spans="2:9" ht="12.75">
      <c r="B1936" s="38" t="s">
        <v>12</v>
      </c>
      <c r="C1936" s="39">
        <v>45434</v>
      </c>
      <c r="D1936" s="43">
        <v>0.47231203703703706</v>
      </c>
      <c r="E1936" s="44">
        <v>16</v>
      </c>
      <c r="F1936" s="46">
        <v>49.65</v>
      </c>
      <c r="G1936" s="41">
        <f t="shared" ca="1" si="31"/>
        <v>794.4</v>
      </c>
      <c r="H1936" s="42" t="s">
        <v>13</v>
      </c>
      <c r="I1936" s="47"/>
    </row>
    <row r="1937" spans="2:9" ht="12.75">
      <c r="B1937" s="38" t="s">
        <v>12</v>
      </c>
      <c r="C1937" s="39">
        <v>45434</v>
      </c>
      <c r="D1937" s="43">
        <v>0.47845601851851849</v>
      </c>
      <c r="E1937" s="44">
        <v>1</v>
      </c>
      <c r="F1937" s="46">
        <v>49.68</v>
      </c>
      <c r="G1937" s="41">
        <f t="shared" ref="G1937:G2000" ca="1" si="32">E1937*F1937</f>
        <v>49.68</v>
      </c>
      <c r="H1937" s="42" t="s">
        <v>13</v>
      </c>
      <c r="I1937" s="47"/>
    </row>
    <row r="1938" spans="2:9" ht="12.75">
      <c r="B1938" s="38" t="s">
        <v>12</v>
      </c>
      <c r="C1938" s="39">
        <v>45434</v>
      </c>
      <c r="D1938" s="43">
        <v>0.47845601851851849</v>
      </c>
      <c r="E1938" s="44">
        <v>2</v>
      </c>
      <c r="F1938" s="46">
        <v>49.68</v>
      </c>
      <c r="G1938" s="41">
        <f t="shared" ca="1" si="32"/>
        <v>99.36</v>
      </c>
      <c r="H1938" s="42" t="s">
        <v>13</v>
      </c>
      <c r="I1938" s="47"/>
    </row>
    <row r="1939" spans="2:9" ht="12.75">
      <c r="B1939" s="38" t="s">
        <v>12</v>
      </c>
      <c r="C1939" s="39">
        <v>45434</v>
      </c>
      <c r="D1939" s="43">
        <v>0.47845601851851849</v>
      </c>
      <c r="E1939" s="44">
        <v>3</v>
      </c>
      <c r="F1939" s="46">
        <v>49.68</v>
      </c>
      <c r="G1939" s="41">
        <f t="shared" ca="1" si="32"/>
        <v>149.04</v>
      </c>
      <c r="H1939" s="42" t="s">
        <v>13</v>
      </c>
      <c r="I1939" s="47"/>
    </row>
    <row r="1940" spans="2:9" ht="12.75">
      <c r="B1940" s="38" t="s">
        <v>12</v>
      </c>
      <c r="C1940" s="39">
        <v>45434</v>
      </c>
      <c r="D1940" s="43">
        <v>0.47845601851851849</v>
      </c>
      <c r="E1940" s="44">
        <v>3</v>
      </c>
      <c r="F1940" s="46">
        <v>49.69</v>
      </c>
      <c r="G1940" s="41">
        <f t="shared" ca="1" si="32"/>
        <v>149.07</v>
      </c>
      <c r="H1940" s="42" t="s">
        <v>13</v>
      </c>
      <c r="I1940" s="47"/>
    </row>
    <row r="1941" spans="2:9" ht="12.75">
      <c r="B1941" s="38" t="s">
        <v>12</v>
      </c>
      <c r="C1941" s="39">
        <v>45434</v>
      </c>
      <c r="D1941" s="43">
        <v>0.48027962962962967</v>
      </c>
      <c r="E1941" s="44">
        <v>2</v>
      </c>
      <c r="F1941" s="46">
        <v>49.69</v>
      </c>
      <c r="G1941" s="41">
        <f t="shared" ca="1" si="32"/>
        <v>99.38</v>
      </c>
      <c r="H1941" s="42" t="s">
        <v>13</v>
      </c>
      <c r="I1941" s="47"/>
    </row>
    <row r="1942" spans="2:9" ht="12.75">
      <c r="B1942" s="38" t="s">
        <v>12</v>
      </c>
      <c r="C1942" s="39">
        <v>45434</v>
      </c>
      <c r="D1942" s="43">
        <v>0.48169050925925921</v>
      </c>
      <c r="E1942" s="44">
        <v>1</v>
      </c>
      <c r="F1942" s="46">
        <v>49.67</v>
      </c>
      <c r="G1942" s="41">
        <f t="shared" ca="1" si="32"/>
        <v>49.67</v>
      </c>
      <c r="H1942" s="42" t="s">
        <v>13</v>
      </c>
      <c r="I1942" s="47"/>
    </row>
    <row r="1943" spans="2:9" ht="12.75">
      <c r="B1943" s="38" t="s">
        <v>12</v>
      </c>
      <c r="C1943" s="39">
        <v>45434</v>
      </c>
      <c r="D1943" s="43">
        <v>0.48173032407407407</v>
      </c>
      <c r="E1943" s="44">
        <v>1</v>
      </c>
      <c r="F1943" s="46">
        <v>49.67</v>
      </c>
      <c r="G1943" s="41">
        <f t="shared" ca="1" si="32"/>
        <v>49.67</v>
      </c>
      <c r="H1943" s="42" t="s">
        <v>13</v>
      </c>
      <c r="I1943" s="47"/>
    </row>
    <row r="1944" spans="2:9" ht="12.75">
      <c r="B1944" s="38" t="s">
        <v>12</v>
      </c>
      <c r="C1944" s="39">
        <v>45434</v>
      </c>
      <c r="D1944" s="43">
        <v>0.48290648148148146</v>
      </c>
      <c r="E1944" s="44">
        <v>11</v>
      </c>
      <c r="F1944" s="46">
        <v>49.64</v>
      </c>
      <c r="G1944" s="41">
        <f t="shared" ca="1" si="32"/>
        <v>546.04</v>
      </c>
      <c r="H1944" s="42" t="s">
        <v>13</v>
      </c>
      <c r="I1944" s="47"/>
    </row>
    <row r="1945" spans="2:9" ht="12.75">
      <c r="B1945" s="38" t="s">
        <v>12</v>
      </c>
      <c r="C1945" s="39">
        <v>45434</v>
      </c>
      <c r="D1945" s="43">
        <v>0.48290763888888888</v>
      </c>
      <c r="E1945" s="44">
        <v>6</v>
      </c>
      <c r="F1945" s="46">
        <v>49.63</v>
      </c>
      <c r="G1945" s="41">
        <f t="shared" ca="1" si="32"/>
        <v>297.78000000000003</v>
      </c>
      <c r="H1945" s="42" t="s">
        <v>13</v>
      </c>
      <c r="I1945" s="47"/>
    </row>
    <row r="1946" spans="2:9" ht="12.75">
      <c r="B1946" s="38" t="s">
        <v>12</v>
      </c>
      <c r="C1946" s="39">
        <v>45434</v>
      </c>
      <c r="D1946" s="43">
        <v>0.48290937499999997</v>
      </c>
      <c r="E1946" s="44">
        <v>13</v>
      </c>
      <c r="F1946" s="46">
        <v>49.62</v>
      </c>
      <c r="G1946" s="41">
        <f t="shared" ca="1" si="32"/>
        <v>645.05999999999995</v>
      </c>
      <c r="H1946" s="42" t="s">
        <v>13</v>
      </c>
      <c r="I1946" s="47"/>
    </row>
    <row r="1947" spans="2:9" ht="12.75">
      <c r="B1947" s="38" t="s">
        <v>12</v>
      </c>
      <c r="C1947" s="39">
        <v>45434</v>
      </c>
      <c r="D1947" s="43">
        <v>0.48464004629629631</v>
      </c>
      <c r="E1947" s="44">
        <v>3</v>
      </c>
      <c r="F1947" s="46">
        <v>49.66</v>
      </c>
      <c r="G1947" s="41">
        <f t="shared" ca="1" si="32"/>
        <v>148.97999999999999</v>
      </c>
      <c r="H1947" s="42" t="s">
        <v>13</v>
      </c>
      <c r="I1947" s="47"/>
    </row>
    <row r="1948" spans="2:9" ht="12.75">
      <c r="B1948" s="38" t="s">
        <v>12</v>
      </c>
      <c r="C1948" s="39">
        <v>45434</v>
      </c>
      <c r="D1948" s="43">
        <v>0.48464004629629631</v>
      </c>
      <c r="E1948" s="44">
        <v>9</v>
      </c>
      <c r="F1948" s="46">
        <v>49.66</v>
      </c>
      <c r="G1948" s="41">
        <f t="shared" ca="1" si="32"/>
        <v>446.93999999999994</v>
      </c>
      <c r="H1948" s="42" t="s">
        <v>13</v>
      </c>
      <c r="I1948" s="47"/>
    </row>
    <row r="1949" spans="2:9" ht="12.75">
      <c r="B1949" s="38" t="s">
        <v>12</v>
      </c>
      <c r="C1949" s="39">
        <v>45434</v>
      </c>
      <c r="D1949" s="43">
        <v>0.48583425925925927</v>
      </c>
      <c r="E1949" s="44">
        <v>1</v>
      </c>
      <c r="F1949" s="46">
        <v>49.69</v>
      </c>
      <c r="G1949" s="41">
        <f t="shared" ca="1" si="32"/>
        <v>49.69</v>
      </c>
      <c r="H1949" s="42" t="s">
        <v>13</v>
      </c>
      <c r="I1949" s="47"/>
    </row>
    <row r="1950" spans="2:9" ht="12.75">
      <c r="B1950" s="38" t="s">
        <v>12</v>
      </c>
      <c r="C1950" s="39">
        <v>45434</v>
      </c>
      <c r="D1950" s="43">
        <v>0.48840729166666663</v>
      </c>
      <c r="E1950" s="44">
        <v>2</v>
      </c>
      <c r="F1950" s="46">
        <v>49.67</v>
      </c>
      <c r="G1950" s="41">
        <f t="shared" ca="1" si="32"/>
        <v>99.34</v>
      </c>
      <c r="H1950" s="42" t="s">
        <v>13</v>
      </c>
      <c r="I1950" s="47"/>
    </row>
    <row r="1951" spans="2:9" ht="12.75">
      <c r="B1951" s="38" t="s">
        <v>12</v>
      </c>
      <c r="C1951" s="39">
        <v>45434</v>
      </c>
      <c r="D1951" s="43">
        <v>0.48852314814814812</v>
      </c>
      <c r="E1951" s="44">
        <v>7</v>
      </c>
      <c r="F1951" s="46">
        <v>49.66</v>
      </c>
      <c r="G1951" s="41">
        <f t="shared" ca="1" si="32"/>
        <v>347.62</v>
      </c>
      <c r="H1951" s="42" t="s">
        <v>13</v>
      </c>
      <c r="I1951" s="47"/>
    </row>
    <row r="1952" spans="2:9" ht="12.75">
      <c r="B1952" s="38" t="s">
        <v>12</v>
      </c>
      <c r="C1952" s="39">
        <v>45434</v>
      </c>
      <c r="D1952" s="43">
        <v>0.48899351851851847</v>
      </c>
      <c r="E1952" s="44">
        <v>3</v>
      </c>
      <c r="F1952" s="46">
        <v>49.64</v>
      </c>
      <c r="G1952" s="41">
        <f t="shared" ca="1" si="32"/>
        <v>148.92000000000002</v>
      </c>
      <c r="H1952" s="42" t="s">
        <v>13</v>
      </c>
      <c r="I1952" s="47"/>
    </row>
    <row r="1953" spans="2:9" ht="12.75">
      <c r="B1953" s="38" t="s">
        <v>12</v>
      </c>
      <c r="C1953" s="39">
        <v>45434</v>
      </c>
      <c r="D1953" s="43">
        <v>0.48944375000000001</v>
      </c>
      <c r="E1953" s="44">
        <v>9</v>
      </c>
      <c r="F1953" s="46">
        <v>49.61</v>
      </c>
      <c r="G1953" s="41">
        <f t="shared" ca="1" si="32"/>
        <v>446.49</v>
      </c>
      <c r="H1953" s="42" t="s">
        <v>13</v>
      </c>
      <c r="I1953" s="47"/>
    </row>
    <row r="1954" spans="2:9" ht="12.75">
      <c r="B1954" s="38" t="s">
        <v>12</v>
      </c>
      <c r="C1954" s="39">
        <v>45434</v>
      </c>
      <c r="D1954" s="43">
        <v>0.48970983796296297</v>
      </c>
      <c r="E1954" s="44">
        <v>1</v>
      </c>
      <c r="F1954" s="46">
        <v>49.53</v>
      </c>
      <c r="G1954" s="41">
        <f t="shared" ca="1" si="32"/>
        <v>49.53</v>
      </c>
      <c r="H1954" s="42" t="s">
        <v>13</v>
      </c>
      <c r="I1954" s="47"/>
    </row>
    <row r="1955" spans="2:9" ht="12.75">
      <c r="B1955" s="38" t="s">
        <v>12</v>
      </c>
      <c r="C1955" s="39">
        <v>45434</v>
      </c>
      <c r="D1955" s="43">
        <v>0.48970983796296297</v>
      </c>
      <c r="E1955" s="44">
        <v>2</v>
      </c>
      <c r="F1955" s="46">
        <v>49.53</v>
      </c>
      <c r="G1955" s="41">
        <f t="shared" ca="1" si="32"/>
        <v>99.06</v>
      </c>
      <c r="H1955" s="42" t="s">
        <v>13</v>
      </c>
      <c r="I1955" s="47"/>
    </row>
    <row r="1956" spans="2:9" ht="12.75">
      <c r="B1956" s="38" t="s">
        <v>12</v>
      </c>
      <c r="C1956" s="39">
        <v>45434</v>
      </c>
      <c r="D1956" s="43">
        <v>0.49007210648148147</v>
      </c>
      <c r="E1956" s="44">
        <v>3</v>
      </c>
      <c r="F1956" s="46">
        <v>49.5</v>
      </c>
      <c r="G1956" s="41">
        <f t="shared" ca="1" si="32"/>
        <v>148.5</v>
      </c>
      <c r="H1956" s="42" t="s">
        <v>13</v>
      </c>
      <c r="I1956" s="47"/>
    </row>
    <row r="1957" spans="2:9" ht="12.75">
      <c r="B1957" s="38" t="s">
        <v>12</v>
      </c>
      <c r="C1957" s="39">
        <v>45434</v>
      </c>
      <c r="D1957" s="43">
        <v>0.49407037037037038</v>
      </c>
      <c r="E1957" s="44">
        <v>1</v>
      </c>
      <c r="F1957" s="46">
        <v>49.51</v>
      </c>
      <c r="G1957" s="41">
        <f t="shared" ca="1" si="32"/>
        <v>49.51</v>
      </c>
      <c r="H1957" s="42" t="s">
        <v>13</v>
      </c>
      <c r="I1957" s="47"/>
    </row>
    <row r="1958" spans="2:9" ht="12.75">
      <c r="B1958" s="38" t="s">
        <v>12</v>
      </c>
      <c r="C1958" s="39">
        <v>45434</v>
      </c>
      <c r="D1958" s="43">
        <v>0.49407037037037038</v>
      </c>
      <c r="E1958" s="44">
        <v>3</v>
      </c>
      <c r="F1958" s="46">
        <v>49.51</v>
      </c>
      <c r="G1958" s="41">
        <f t="shared" ca="1" si="32"/>
        <v>148.53</v>
      </c>
      <c r="H1958" s="42" t="s">
        <v>13</v>
      </c>
      <c r="I1958" s="47"/>
    </row>
    <row r="1959" spans="2:9" ht="12.75">
      <c r="B1959" s="38" t="s">
        <v>12</v>
      </c>
      <c r="C1959" s="39">
        <v>45434</v>
      </c>
      <c r="D1959" s="43">
        <v>0.49407037037037038</v>
      </c>
      <c r="E1959" s="44">
        <v>3</v>
      </c>
      <c r="F1959" s="46">
        <v>49.51</v>
      </c>
      <c r="G1959" s="41">
        <f t="shared" ca="1" si="32"/>
        <v>148.53</v>
      </c>
      <c r="H1959" s="42" t="s">
        <v>13</v>
      </c>
      <c r="I1959" s="47"/>
    </row>
    <row r="1960" spans="2:9" ht="12.75">
      <c r="B1960" s="38" t="s">
        <v>12</v>
      </c>
      <c r="C1960" s="39">
        <v>45434</v>
      </c>
      <c r="D1960" s="43">
        <v>0.49607858796296289</v>
      </c>
      <c r="E1960" s="44">
        <v>1</v>
      </c>
      <c r="F1960" s="46">
        <v>49.53</v>
      </c>
      <c r="G1960" s="41">
        <f t="shared" ca="1" si="32"/>
        <v>49.53</v>
      </c>
      <c r="H1960" s="42" t="s">
        <v>13</v>
      </c>
      <c r="I1960" s="47"/>
    </row>
    <row r="1961" spans="2:9" ht="12.75">
      <c r="B1961" s="38" t="s">
        <v>12</v>
      </c>
      <c r="C1961" s="39">
        <v>45434</v>
      </c>
      <c r="D1961" s="43">
        <v>0.49700092592592587</v>
      </c>
      <c r="E1961" s="44">
        <v>3</v>
      </c>
      <c r="F1961" s="46">
        <v>49.52</v>
      </c>
      <c r="G1961" s="41">
        <f t="shared" ca="1" si="32"/>
        <v>148.56</v>
      </c>
      <c r="H1961" s="42" t="s">
        <v>13</v>
      </c>
      <c r="I1961" s="47"/>
    </row>
    <row r="1962" spans="2:9" ht="12.75">
      <c r="B1962" s="38" t="s">
        <v>12</v>
      </c>
      <c r="C1962" s="39">
        <v>45434</v>
      </c>
      <c r="D1962" s="43">
        <v>0.49700092592592587</v>
      </c>
      <c r="E1962" s="44">
        <v>5</v>
      </c>
      <c r="F1962" s="46">
        <v>49.52</v>
      </c>
      <c r="G1962" s="41">
        <f t="shared" ca="1" si="32"/>
        <v>247.60000000000002</v>
      </c>
      <c r="H1962" s="42" t="s">
        <v>13</v>
      </c>
      <c r="I1962" s="47"/>
    </row>
    <row r="1963" spans="2:9" ht="12.75">
      <c r="B1963" s="38" t="s">
        <v>12</v>
      </c>
      <c r="C1963" s="39">
        <v>45434</v>
      </c>
      <c r="D1963" s="43">
        <v>0.49777685185185183</v>
      </c>
      <c r="E1963" s="44">
        <v>1</v>
      </c>
      <c r="F1963" s="46">
        <v>49.55</v>
      </c>
      <c r="G1963" s="41">
        <f t="shared" ca="1" si="32"/>
        <v>49.55</v>
      </c>
      <c r="H1963" s="42" t="s">
        <v>13</v>
      </c>
      <c r="I1963" s="47"/>
    </row>
    <row r="1964" spans="2:9" ht="12.75">
      <c r="B1964" s="38" t="s">
        <v>12</v>
      </c>
      <c r="C1964" s="39">
        <v>45434</v>
      </c>
      <c r="D1964" s="43">
        <v>0.49777685185185183</v>
      </c>
      <c r="E1964" s="44">
        <v>3</v>
      </c>
      <c r="F1964" s="46">
        <v>49.55</v>
      </c>
      <c r="G1964" s="41">
        <f t="shared" ca="1" si="32"/>
        <v>148.64999999999998</v>
      </c>
      <c r="H1964" s="42" t="s">
        <v>13</v>
      </c>
      <c r="I1964" s="47"/>
    </row>
    <row r="1965" spans="2:9" ht="12.75">
      <c r="B1965" s="38" t="s">
        <v>12</v>
      </c>
      <c r="C1965" s="39">
        <v>45434</v>
      </c>
      <c r="D1965" s="43">
        <v>0.49777685185185183</v>
      </c>
      <c r="E1965" s="44">
        <v>8</v>
      </c>
      <c r="F1965" s="46">
        <v>49.54</v>
      </c>
      <c r="G1965" s="41">
        <f t="shared" ca="1" si="32"/>
        <v>396.32</v>
      </c>
      <c r="H1965" s="42" t="s">
        <v>13</v>
      </c>
      <c r="I1965" s="47"/>
    </row>
    <row r="1966" spans="2:9" ht="12.75">
      <c r="B1966" s="38" t="s">
        <v>12</v>
      </c>
      <c r="C1966" s="39">
        <v>45434</v>
      </c>
      <c r="D1966" s="43">
        <v>0.49824664351851849</v>
      </c>
      <c r="E1966" s="44">
        <v>2</v>
      </c>
      <c r="F1966" s="46">
        <v>49.5</v>
      </c>
      <c r="G1966" s="41">
        <f t="shared" ca="1" si="32"/>
        <v>99</v>
      </c>
      <c r="H1966" s="42" t="s">
        <v>13</v>
      </c>
      <c r="I1966" s="47"/>
    </row>
    <row r="1967" spans="2:9" ht="12.75">
      <c r="B1967" s="38" t="s">
        <v>12</v>
      </c>
      <c r="C1967" s="39">
        <v>45434</v>
      </c>
      <c r="D1967" s="43">
        <v>0.4982671296296296</v>
      </c>
      <c r="E1967" s="44">
        <v>1</v>
      </c>
      <c r="F1967" s="46">
        <v>49.49</v>
      </c>
      <c r="G1967" s="41">
        <f t="shared" ca="1" si="32"/>
        <v>49.49</v>
      </c>
      <c r="H1967" s="42" t="s">
        <v>13</v>
      </c>
      <c r="I1967" s="47"/>
    </row>
    <row r="1968" spans="2:9" ht="12.75">
      <c r="B1968" s="38" t="s">
        <v>12</v>
      </c>
      <c r="C1968" s="39">
        <v>45434</v>
      </c>
      <c r="D1968" s="43">
        <v>0.4982671296296296</v>
      </c>
      <c r="E1968" s="44">
        <v>11</v>
      </c>
      <c r="F1968" s="46">
        <v>49.49</v>
      </c>
      <c r="G1968" s="41">
        <f t="shared" ca="1" si="32"/>
        <v>544.39</v>
      </c>
      <c r="H1968" s="42" t="s">
        <v>13</v>
      </c>
      <c r="I1968" s="47"/>
    </row>
    <row r="1969" spans="2:9" ht="12.75">
      <c r="B1969" s="38" t="s">
        <v>12</v>
      </c>
      <c r="C1969" s="39">
        <v>45434</v>
      </c>
      <c r="D1969" s="43">
        <v>0.49933217592592594</v>
      </c>
      <c r="E1969" s="44">
        <v>3</v>
      </c>
      <c r="F1969" s="46">
        <v>49.52</v>
      </c>
      <c r="G1969" s="41">
        <f t="shared" ca="1" si="32"/>
        <v>148.56</v>
      </c>
      <c r="H1969" s="42" t="s">
        <v>13</v>
      </c>
      <c r="I1969" s="47"/>
    </row>
    <row r="1970" spans="2:9" ht="12.75">
      <c r="B1970" s="38" t="s">
        <v>12</v>
      </c>
      <c r="C1970" s="39">
        <v>45434</v>
      </c>
      <c r="D1970" s="43">
        <v>0.50036249999999993</v>
      </c>
      <c r="E1970" s="44">
        <v>2</v>
      </c>
      <c r="F1970" s="46">
        <v>49.55</v>
      </c>
      <c r="G1970" s="41">
        <f t="shared" ca="1" si="32"/>
        <v>99.1</v>
      </c>
      <c r="H1970" s="42" t="s">
        <v>13</v>
      </c>
      <c r="I1970" s="47"/>
    </row>
    <row r="1971" spans="2:9" ht="12.75">
      <c r="B1971" s="38" t="s">
        <v>12</v>
      </c>
      <c r="C1971" s="39">
        <v>45434</v>
      </c>
      <c r="D1971" s="43">
        <v>0.50036296296296301</v>
      </c>
      <c r="E1971" s="44">
        <v>10</v>
      </c>
      <c r="F1971" s="46">
        <v>49.54</v>
      </c>
      <c r="G1971" s="41">
        <f t="shared" ca="1" si="32"/>
        <v>495.4</v>
      </c>
      <c r="H1971" s="42" t="s">
        <v>13</v>
      </c>
      <c r="I1971" s="47"/>
    </row>
    <row r="1972" spans="2:9" ht="12.75">
      <c r="B1972" s="38" t="s">
        <v>12</v>
      </c>
      <c r="C1972" s="39">
        <v>45434</v>
      </c>
      <c r="D1972" s="43">
        <v>0.50157627314814812</v>
      </c>
      <c r="E1972" s="44">
        <v>1</v>
      </c>
      <c r="F1972" s="46">
        <v>49.49</v>
      </c>
      <c r="G1972" s="41">
        <f t="shared" ca="1" si="32"/>
        <v>49.49</v>
      </c>
      <c r="H1972" s="42" t="s">
        <v>13</v>
      </c>
      <c r="I1972" s="47"/>
    </row>
    <row r="1973" spans="2:9" ht="12.75">
      <c r="B1973" s="38" t="s">
        <v>12</v>
      </c>
      <c r="C1973" s="39">
        <v>45434</v>
      </c>
      <c r="D1973" s="43">
        <v>0.50388078703703709</v>
      </c>
      <c r="E1973" s="44">
        <v>3</v>
      </c>
      <c r="F1973" s="46">
        <v>49.45</v>
      </c>
      <c r="G1973" s="41">
        <f t="shared" ca="1" si="32"/>
        <v>148.35000000000002</v>
      </c>
      <c r="H1973" s="42" t="s">
        <v>13</v>
      </c>
      <c r="I1973" s="47"/>
    </row>
    <row r="1974" spans="2:9" ht="12.75">
      <c r="B1974" s="38" t="s">
        <v>12</v>
      </c>
      <c r="C1974" s="39">
        <v>45434</v>
      </c>
      <c r="D1974" s="43">
        <v>0.50642881944444451</v>
      </c>
      <c r="E1974" s="44">
        <v>1</v>
      </c>
      <c r="F1974" s="46">
        <v>49.44</v>
      </c>
      <c r="G1974" s="41">
        <f t="shared" ca="1" si="32"/>
        <v>49.44</v>
      </c>
      <c r="H1974" s="42" t="s">
        <v>13</v>
      </c>
      <c r="I1974" s="47"/>
    </row>
    <row r="1975" spans="2:9" ht="12.75">
      <c r="B1975" s="38" t="s">
        <v>12</v>
      </c>
      <c r="C1975" s="39">
        <v>45434</v>
      </c>
      <c r="D1975" s="43">
        <v>0.50642881944444451</v>
      </c>
      <c r="E1975" s="44">
        <v>2</v>
      </c>
      <c r="F1975" s="46">
        <v>49.44</v>
      </c>
      <c r="G1975" s="41">
        <f t="shared" ca="1" si="32"/>
        <v>98.88</v>
      </c>
      <c r="H1975" s="42" t="s">
        <v>13</v>
      </c>
      <c r="I1975" s="47"/>
    </row>
    <row r="1976" spans="2:9" ht="12.75">
      <c r="B1976" s="38" t="s">
        <v>12</v>
      </c>
      <c r="C1976" s="39">
        <v>45434</v>
      </c>
      <c r="D1976" s="43">
        <v>0.50642881944444451</v>
      </c>
      <c r="E1976" s="44">
        <v>2</v>
      </c>
      <c r="F1976" s="46">
        <v>49.43</v>
      </c>
      <c r="G1976" s="41">
        <f t="shared" ca="1" si="32"/>
        <v>98.86</v>
      </c>
      <c r="H1976" s="42" t="s">
        <v>13</v>
      </c>
      <c r="I1976" s="47"/>
    </row>
    <row r="1977" spans="2:9" ht="12.75">
      <c r="B1977" s="38" t="s">
        <v>12</v>
      </c>
      <c r="C1977" s="39">
        <v>45434</v>
      </c>
      <c r="D1977" s="43">
        <v>0.50642881944444451</v>
      </c>
      <c r="E1977" s="44">
        <v>6</v>
      </c>
      <c r="F1977" s="46">
        <v>49.43</v>
      </c>
      <c r="G1977" s="41">
        <f t="shared" ca="1" si="32"/>
        <v>296.58</v>
      </c>
      <c r="H1977" s="42" t="s">
        <v>13</v>
      </c>
      <c r="I1977" s="47"/>
    </row>
    <row r="1978" spans="2:9" ht="12.75">
      <c r="B1978" s="38" t="s">
        <v>12</v>
      </c>
      <c r="C1978" s="39">
        <v>45434</v>
      </c>
      <c r="D1978" s="43">
        <v>0.50820300925925921</v>
      </c>
      <c r="E1978" s="44">
        <v>7</v>
      </c>
      <c r="F1978" s="46">
        <v>49.43</v>
      </c>
      <c r="G1978" s="41">
        <f t="shared" ca="1" si="32"/>
        <v>346.01</v>
      </c>
      <c r="H1978" s="42" t="s">
        <v>13</v>
      </c>
      <c r="I1978" s="47"/>
    </row>
    <row r="1979" spans="2:9" ht="12.75">
      <c r="B1979" s="38" t="s">
        <v>12</v>
      </c>
      <c r="C1979" s="39">
        <v>45434</v>
      </c>
      <c r="D1979" s="43">
        <v>0.5097173611111111</v>
      </c>
      <c r="E1979" s="44">
        <v>1</v>
      </c>
      <c r="F1979" s="46">
        <v>49.69</v>
      </c>
      <c r="G1979" s="41">
        <f t="shared" ca="1" si="32"/>
        <v>49.69</v>
      </c>
      <c r="H1979" s="42" t="s">
        <v>13</v>
      </c>
      <c r="I1979" s="47"/>
    </row>
    <row r="1980" spans="2:9" ht="12.75">
      <c r="B1980" s="38" t="s">
        <v>12</v>
      </c>
      <c r="C1980" s="39">
        <v>45434</v>
      </c>
      <c r="D1980" s="43">
        <v>0.5097173611111111</v>
      </c>
      <c r="E1980" s="44">
        <v>3</v>
      </c>
      <c r="F1980" s="46">
        <v>49.69</v>
      </c>
      <c r="G1980" s="41">
        <f t="shared" ca="1" si="32"/>
        <v>149.07</v>
      </c>
      <c r="H1980" s="42" t="s">
        <v>13</v>
      </c>
      <c r="I1980" s="47"/>
    </row>
    <row r="1981" spans="2:9" ht="12.75">
      <c r="B1981" s="38" t="s">
        <v>12</v>
      </c>
      <c r="C1981" s="39">
        <v>45434</v>
      </c>
      <c r="D1981" s="43">
        <v>0.50971898148148143</v>
      </c>
      <c r="E1981" s="44">
        <v>1</v>
      </c>
      <c r="F1981" s="46">
        <v>49.69</v>
      </c>
      <c r="G1981" s="41">
        <f t="shared" ca="1" si="32"/>
        <v>49.69</v>
      </c>
      <c r="H1981" s="42" t="s">
        <v>13</v>
      </c>
      <c r="I1981" s="47"/>
    </row>
    <row r="1982" spans="2:9" ht="12.75">
      <c r="B1982" s="38" t="s">
        <v>12</v>
      </c>
      <c r="C1982" s="39">
        <v>45434</v>
      </c>
      <c r="D1982" s="43">
        <v>0.51146747685185179</v>
      </c>
      <c r="E1982" s="44">
        <v>1</v>
      </c>
      <c r="F1982" s="46">
        <v>49.67</v>
      </c>
      <c r="G1982" s="41">
        <f t="shared" ca="1" si="32"/>
        <v>49.67</v>
      </c>
      <c r="H1982" s="42" t="s">
        <v>13</v>
      </c>
      <c r="I1982" s="47"/>
    </row>
    <row r="1983" spans="2:9" ht="12.75">
      <c r="B1983" s="38" t="s">
        <v>12</v>
      </c>
      <c r="C1983" s="39">
        <v>45434</v>
      </c>
      <c r="D1983" s="43">
        <v>0.51146747685185179</v>
      </c>
      <c r="E1983" s="44">
        <v>2</v>
      </c>
      <c r="F1983" s="46">
        <v>49.67</v>
      </c>
      <c r="G1983" s="41">
        <f t="shared" ca="1" si="32"/>
        <v>99.34</v>
      </c>
      <c r="H1983" s="42" t="s">
        <v>13</v>
      </c>
      <c r="I1983" s="47"/>
    </row>
    <row r="1984" spans="2:9" ht="12.75">
      <c r="B1984" s="38" t="s">
        <v>12</v>
      </c>
      <c r="C1984" s="39">
        <v>45434</v>
      </c>
      <c r="D1984" s="43">
        <v>0.51164976851851851</v>
      </c>
      <c r="E1984" s="44">
        <v>10</v>
      </c>
      <c r="F1984" s="46">
        <v>49.65</v>
      </c>
      <c r="G1984" s="41">
        <f t="shared" ca="1" si="32"/>
        <v>496.5</v>
      </c>
      <c r="H1984" s="42" t="s">
        <v>13</v>
      </c>
      <c r="I1984" s="47"/>
    </row>
    <row r="1985" spans="2:9" ht="12.75">
      <c r="B1985" s="38" t="s">
        <v>12</v>
      </c>
      <c r="C1985" s="39">
        <v>45434</v>
      </c>
      <c r="D1985" s="43">
        <v>0.51165416666666663</v>
      </c>
      <c r="E1985" s="44">
        <v>2</v>
      </c>
      <c r="F1985" s="46">
        <v>49.64</v>
      </c>
      <c r="G1985" s="41">
        <f t="shared" ca="1" si="32"/>
        <v>99.28</v>
      </c>
      <c r="H1985" s="42" t="s">
        <v>13</v>
      </c>
      <c r="I1985" s="47"/>
    </row>
    <row r="1986" spans="2:9" ht="12.75">
      <c r="B1986" s="38" t="s">
        <v>12</v>
      </c>
      <c r="C1986" s="39">
        <v>45434</v>
      </c>
      <c r="D1986" s="43">
        <v>0.51165416666666663</v>
      </c>
      <c r="E1986" s="44">
        <v>10</v>
      </c>
      <c r="F1986" s="46">
        <v>49.64</v>
      </c>
      <c r="G1986" s="41">
        <f t="shared" ca="1" si="32"/>
        <v>496.4</v>
      </c>
      <c r="H1986" s="42" t="s">
        <v>13</v>
      </c>
      <c r="I1986" s="47"/>
    </row>
    <row r="1987" spans="2:9" ht="12.75">
      <c r="B1987" s="38" t="s">
        <v>12</v>
      </c>
      <c r="C1987" s="39">
        <v>45434</v>
      </c>
      <c r="D1987" s="43">
        <v>0.51187881944444447</v>
      </c>
      <c r="E1987" s="44">
        <v>2</v>
      </c>
      <c r="F1987" s="46">
        <v>49.63</v>
      </c>
      <c r="G1987" s="41">
        <f t="shared" ca="1" si="32"/>
        <v>99.26</v>
      </c>
      <c r="H1987" s="42" t="s">
        <v>13</v>
      </c>
      <c r="I1987" s="47"/>
    </row>
    <row r="1988" spans="2:9" ht="12.75">
      <c r="B1988" s="38" t="s">
        <v>12</v>
      </c>
      <c r="C1988" s="39">
        <v>45434</v>
      </c>
      <c r="D1988" s="43">
        <v>0.51374664351851851</v>
      </c>
      <c r="E1988" s="44">
        <v>2</v>
      </c>
      <c r="F1988" s="46">
        <v>49.59</v>
      </c>
      <c r="G1988" s="41">
        <f t="shared" ca="1" si="32"/>
        <v>99.18</v>
      </c>
      <c r="H1988" s="42" t="s">
        <v>13</v>
      </c>
      <c r="I1988" s="47"/>
    </row>
    <row r="1989" spans="2:9" ht="12.75">
      <c r="B1989" s="38" t="s">
        <v>12</v>
      </c>
      <c r="C1989" s="39">
        <v>45434</v>
      </c>
      <c r="D1989" s="43">
        <v>0.51383900462962961</v>
      </c>
      <c r="E1989" s="44">
        <v>2</v>
      </c>
      <c r="F1989" s="46">
        <v>49.58</v>
      </c>
      <c r="G1989" s="41">
        <f t="shared" ca="1" si="32"/>
        <v>99.16</v>
      </c>
      <c r="H1989" s="42" t="s">
        <v>13</v>
      </c>
      <c r="I1989" s="47"/>
    </row>
    <row r="1990" spans="2:9" ht="12.75">
      <c r="B1990" s="38" t="s">
        <v>12</v>
      </c>
      <c r="C1990" s="39">
        <v>45434</v>
      </c>
      <c r="D1990" s="43">
        <v>0.5150655092592592</v>
      </c>
      <c r="E1990" s="44">
        <v>9</v>
      </c>
      <c r="F1990" s="46">
        <v>49.57</v>
      </c>
      <c r="G1990" s="41">
        <f t="shared" ca="1" si="32"/>
        <v>446.13</v>
      </c>
      <c r="H1990" s="42" t="s">
        <v>13</v>
      </c>
      <c r="I1990" s="47"/>
    </row>
    <row r="1991" spans="2:9" ht="12.75">
      <c r="B1991" s="38" t="s">
        <v>12</v>
      </c>
      <c r="C1991" s="39">
        <v>45434</v>
      </c>
      <c r="D1991" s="43">
        <v>0.51634328703703702</v>
      </c>
      <c r="E1991" s="44">
        <v>1</v>
      </c>
      <c r="F1991" s="46">
        <v>49.6</v>
      </c>
      <c r="G1991" s="41">
        <f t="shared" ca="1" si="32"/>
        <v>49.6</v>
      </c>
      <c r="H1991" s="42" t="s">
        <v>13</v>
      </c>
      <c r="I1991" s="47"/>
    </row>
    <row r="1992" spans="2:9" ht="12.75">
      <c r="B1992" s="38" t="s">
        <v>12</v>
      </c>
      <c r="C1992" s="39">
        <v>45434</v>
      </c>
      <c r="D1992" s="43">
        <v>0.51634328703703702</v>
      </c>
      <c r="E1992" s="44">
        <v>2</v>
      </c>
      <c r="F1992" s="46">
        <v>49.6</v>
      </c>
      <c r="G1992" s="41">
        <f t="shared" ca="1" si="32"/>
        <v>99.2</v>
      </c>
      <c r="H1992" s="42" t="s">
        <v>13</v>
      </c>
      <c r="I1992" s="47"/>
    </row>
    <row r="1993" spans="2:9" ht="12.75">
      <c r="B1993" s="38" t="s">
        <v>12</v>
      </c>
      <c r="C1993" s="39">
        <v>45434</v>
      </c>
      <c r="D1993" s="43">
        <v>0.51750659722222225</v>
      </c>
      <c r="E1993" s="44">
        <v>2</v>
      </c>
      <c r="F1993" s="46">
        <v>49.6</v>
      </c>
      <c r="G1993" s="41">
        <f t="shared" ca="1" si="32"/>
        <v>99.2</v>
      </c>
      <c r="H1993" s="42" t="s">
        <v>13</v>
      </c>
      <c r="I1993" s="47"/>
    </row>
    <row r="1994" spans="2:9" ht="12.75">
      <c r="B1994" s="38" t="s">
        <v>12</v>
      </c>
      <c r="C1994" s="39">
        <v>45434</v>
      </c>
      <c r="D1994" s="43">
        <v>0.51750659722222225</v>
      </c>
      <c r="E1994" s="44">
        <v>3</v>
      </c>
      <c r="F1994" s="46">
        <v>49.6</v>
      </c>
      <c r="G1994" s="41">
        <f t="shared" ca="1" si="32"/>
        <v>148.80000000000001</v>
      </c>
      <c r="H1994" s="42" t="s">
        <v>13</v>
      </c>
      <c r="I1994" s="47"/>
    </row>
    <row r="1995" spans="2:9" ht="12.75">
      <c r="B1995" s="38" t="s">
        <v>12</v>
      </c>
      <c r="C1995" s="39">
        <v>45434</v>
      </c>
      <c r="D1995" s="43">
        <v>0.51888969907407401</v>
      </c>
      <c r="E1995" s="44">
        <v>1</v>
      </c>
      <c r="F1995" s="46">
        <v>49.6</v>
      </c>
      <c r="G1995" s="41">
        <f t="shared" ca="1" si="32"/>
        <v>49.6</v>
      </c>
      <c r="H1995" s="42" t="s">
        <v>13</v>
      </c>
      <c r="I1995" s="47"/>
    </row>
    <row r="1996" spans="2:9" ht="12.75">
      <c r="B1996" s="38" t="s">
        <v>12</v>
      </c>
      <c r="C1996" s="39">
        <v>45434</v>
      </c>
      <c r="D1996" s="43">
        <v>0.5188952546296296</v>
      </c>
      <c r="E1996" s="44">
        <v>6</v>
      </c>
      <c r="F1996" s="46">
        <v>49.59</v>
      </c>
      <c r="G1996" s="41">
        <f t="shared" ca="1" si="32"/>
        <v>297.54000000000002</v>
      </c>
      <c r="H1996" s="42" t="s">
        <v>13</v>
      </c>
      <c r="I1996" s="47"/>
    </row>
    <row r="1997" spans="2:9" ht="12.75">
      <c r="B1997" s="38" t="s">
        <v>12</v>
      </c>
      <c r="C1997" s="39">
        <v>45434</v>
      </c>
      <c r="D1997" s="43">
        <v>0.52110115740740748</v>
      </c>
      <c r="E1997" s="44">
        <v>2</v>
      </c>
      <c r="F1997" s="46">
        <v>49.57</v>
      </c>
      <c r="G1997" s="41">
        <f t="shared" ca="1" si="32"/>
        <v>99.14</v>
      </c>
      <c r="H1997" s="42" t="s">
        <v>13</v>
      </c>
      <c r="I1997" s="47"/>
    </row>
    <row r="1998" spans="2:9" ht="12.75">
      <c r="B1998" s="38" t="s">
        <v>12</v>
      </c>
      <c r="C1998" s="39">
        <v>45434</v>
      </c>
      <c r="D1998" s="43">
        <v>0.52110115740740748</v>
      </c>
      <c r="E1998" s="44">
        <v>3</v>
      </c>
      <c r="F1998" s="46">
        <v>49.57</v>
      </c>
      <c r="G1998" s="41">
        <f t="shared" ca="1" si="32"/>
        <v>148.71</v>
      </c>
      <c r="H1998" s="42" t="s">
        <v>13</v>
      </c>
      <c r="I1998" s="47"/>
    </row>
    <row r="1999" spans="2:9" ht="12.75">
      <c r="B1999" s="38" t="s">
        <v>12</v>
      </c>
      <c r="C1999" s="39">
        <v>45434</v>
      </c>
      <c r="D1999" s="43">
        <v>0.52110115740740748</v>
      </c>
      <c r="E1999" s="44">
        <v>3</v>
      </c>
      <c r="F1999" s="46">
        <v>49.57</v>
      </c>
      <c r="G1999" s="41">
        <f t="shared" ca="1" si="32"/>
        <v>148.71</v>
      </c>
      <c r="H1999" s="42" t="s">
        <v>13</v>
      </c>
      <c r="I1999" s="47"/>
    </row>
    <row r="2000" spans="2:9" ht="12.75">
      <c r="B2000" s="38" t="s">
        <v>12</v>
      </c>
      <c r="C2000" s="39">
        <v>45434</v>
      </c>
      <c r="D2000" s="43">
        <v>0.52532106481481489</v>
      </c>
      <c r="E2000" s="44">
        <v>1</v>
      </c>
      <c r="F2000" s="46">
        <v>49.59</v>
      </c>
      <c r="G2000" s="41">
        <f t="shared" ca="1" si="32"/>
        <v>49.59</v>
      </c>
      <c r="H2000" s="42" t="s">
        <v>13</v>
      </c>
      <c r="I2000" s="47"/>
    </row>
    <row r="2001" spans="2:9" ht="12.75">
      <c r="B2001" s="38" t="s">
        <v>12</v>
      </c>
      <c r="C2001" s="39">
        <v>45434</v>
      </c>
      <c r="D2001" s="43">
        <v>0.52532106481481489</v>
      </c>
      <c r="E2001" s="44">
        <v>2</v>
      </c>
      <c r="F2001" s="46">
        <v>49.59</v>
      </c>
      <c r="G2001" s="41">
        <f t="shared" ref="G2001:G2064" ca="1" si="33">E2001*F2001</f>
        <v>99.18</v>
      </c>
      <c r="H2001" s="42" t="s">
        <v>13</v>
      </c>
      <c r="I2001" s="47"/>
    </row>
    <row r="2002" spans="2:9" ht="12.75">
      <c r="B2002" s="38" t="s">
        <v>12</v>
      </c>
      <c r="C2002" s="39">
        <v>45434</v>
      </c>
      <c r="D2002" s="43">
        <v>0.52574108796296293</v>
      </c>
      <c r="E2002" s="44">
        <v>5</v>
      </c>
      <c r="F2002" s="46">
        <v>49.58</v>
      </c>
      <c r="G2002" s="41">
        <f t="shared" ca="1" si="33"/>
        <v>247.89999999999998</v>
      </c>
      <c r="H2002" s="42" t="s">
        <v>13</v>
      </c>
      <c r="I2002" s="47"/>
    </row>
    <row r="2003" spans="2:9" ht="12.75">
      <c r="B2003" s="38" t="s">
        <v>12</v>
      </c>
      <c r="C2003" s="39">
        <v>45434</v>
      </c>
      <c r="D2003" s="43">
        <v>0.52577280092592593</v>
      </c>
      <c r="E2003" s="44">
        <v>1</v>
      </c>
      <c r="F2003" s="46">
        <v>49.57</v>
      </c>
      <c r="G2003" s="41">
        <f t="shared" ca="1" si="33"/>
        <v>49.57</v>
      </c>
      <c r="H2003" s="42" t="s">
        <v>13</v>
      </c>
      <c r="I2003" s="47"/>
    </row>
    <row r="2004" spans="2:9" ht="12.75">
      <c r="B2004" s="38" t="s">
        <v>12</v>
      </c>
      <c r="C2004" s="39">
        <v>45434</v>
      </c>
      <c r="D2004" s="43">
        <v>0.5257729166666667</v>
      </c>
      <c r="E2004" s="44">
        <v>6</v>
      </c>
      <c r="F2004" s="46">
        <v>49.56</v>
      </c>
      <c r="G2004" s="41">
        <f t="shared" ca="1" si="33"/>
        <v>297.36</v>
      </c>
      <c r="H2004" s="42" t="s">
        <v>13</v>
      </c>
      <c r="I2004" s="47"/>
    </row>
    <row r="2005" spans="2:9" ht="12.75">
      <c r="B2005" s="38" t="s">
        <v>12</v>
      </c>
      <c r="C2005" s="39">
        <v>45434</v>
      </c>
      <c r="D2005" s="43">
        <v>0.52824513888888891</v>
      </c>
      <c r="E2005" s="44">
        <v>2</v>
      </c>
      <c r="F2005" s="46">
        <v>49.5</v>
      </c>
      <c r="G2005" s="41">
        <f t="shared" ca="1" si="33"/>
        <v>99</v>
      </c>
      <c r="H2005" s="42" t="s">
        <v>13</v>
      </c>
      <c r="I2005" s="47"/>
    </row>
    <row r="2006" spans="2:9" ht="12.75">
      <c r="B2006" s="38" t="s">
        <v>12</v>
      </c>
      <c r="C2006" s="39">
        <v>45434</v>
      </c>
      <c r="D2006" s="43">
        <v>0.52826527777777776</v>
      </c>
      <c r="E2006" s="44">
        <v>1</v>
      </c>
      <c r="F2006" s="46">
        <v>49.54</v>
      </c>
      <c r="G2006" s="41">
        <f t="shared" ca="1" si="33"/>
        <v>49.54</v>
      </c>
      <c r="H2006" s="42" t="s">
        <v>13</v>
      </c>
      <c r="I2006" s="47"/>
    </row>
    <row r="2007" spans="2:9" ht="12.75">
      <c r="B2007" s="38" t="s">
        <v>12</v>
      </c>
      <c r="C2007" s="39">
        <v>45434</v>
      </c>
      <c r="D2007" s="43">
        <v>0.52830937499999997</v>
      </c>
      <c r="E2007" s="44">
        <v>1</v>
      </c>
      <c r="F2007" s="46">
        <v>49.54</v>
      </c>
      <c r="G2007" s="41">
        <f t="shared" ca="1" si="33"/>
        <v>49.54</v>
      </c>
      <c r="H2007" s="42" t="s">
        <v>13</v>
      </c>
      <c r="I2007" s="47"/>
    </row>
    <row r="2008" spans="2:9" ht="12.75">
      <c r="B2008" s="38" t="s">
        <v>12</v>
      </c>
      <c r="C2008" s="39">
        <v>45434</v>
      </c>
      <c r="D2008" s="43">
        <v>0.52834282407407407</v>
      </c>
      <c r="E2008" s="44">
        <v>2</v>
      </c>
      <c r="F2008" s="46">
        <v>49.54</v>
      </c>
      <c r="G2008" s="41">
        <f t="shared" ca="1" si="33"/>
        <v>99.08</v>
      </c>
      <c r="H2008" s="42" t="s">
        <v>13</v>
      </c>
      <c r="I2008" s="47"/>
    </row>
    <row r="2009" spans="2:9" ht="12.75">
      <c r="B2009" s="38" t="s">
        <v>12</v>
      </c>
      <c r="C2009" s="39">
        <v>45434</v>
      </c>
      <c r="D2009" s="43">
        <v>0.53074768518518523</v>
      </c>
      <c r="E2009" s="44">
        <v>1</v>
      </c>
      <c r="F2009" s="46">
        <v>49.55</v>
      </c>
      <c r="G2009" s="41">
        <f t="shared" ca="1" si="33"/>
        <v>49.55</v>
      </c>
      <c r="H2009" s="42" t="s">
        <v>13</v>
      </c>
      <c r="I2009" s="47"/>
    </row>
    <row r="2010" spans="2:9" ht="12.75">
      <c r="B2010" s="38" t="s">
        <v>12</v>
      </c>
      <c r="C2010" s="39">
        <v>45434</v>
      </c>
      <c r="D2010" s="43">
        <v>0.53074768518518523</v>
      </c>
      <c r="E2010" s="44">
        <v>5</v>
      </c>
      <c r="F2010" s="46">
        <v>49.55</v>
      </c>
      <c r="G2010" s="41">
        <f t="shared" ca="1" si="33"/>
        <v>247.75</v>
      </c>
      <c r="H2010" s="42" t="s">
        <v>13</v>
      </c>
      <c r="I2010" s="47"/>
    </row>
    <row r="2011" spans="2:9" ht="12.75">
      <c r="B2011" s="38" t="s">
        <v>12</v>
      </c>
      <c r="C2011" s="39">
        <v>45434</v>
      </c>
      <c r="D2011" s="43">
        <v>0.53385821759259267</v>
      </c>
      <c r="E2011" s="44">
        <v>2</v>
      </c>
      <c r="F2011" s="46">
        <v>49.53</v>
      </c>
      <c r="G2011" s="41">
        <f t="shared" ca="1" si="33"/>
        <v>99.06</v>
      </c>
      <c r="H2011" s="42" t="s">
        <v>13</v>
      </c>
      <c r="I2011" s="47"/>
    </row>
    <row r="2012" spans="2:9" ht="12.75">
      <c r="B2012" s="38" t="s">
        <v>12</v>
      </c>
      <c r="C2012" s="39">
        <v>45434</v>
      </c>
      <c r="D2012" s="43">
        <v>0.53385821759259267</v>
      </c>
      <c r="E2012" s="44">
        <v>2</v>
      </c>
      <c r="F2012" s="46">
        <v>49.54</v>
      </c>
      <c r="G2012" s="41">
        <f t="shared" ca="1" si="33"/>
        <v>99.08</v>
      </c>
      <c r="H2012" s="42" t="s">
        <v>13</v>
      </c>
      <c r="I2012" s="47"/>
    </row>
    <row r="2013" spans="2:9" ht="12.75">
      <c r="B2013" s="38" t="s">
        <v>12</v>
      </c>
      <c r="C2013" s="39">
        <v>45434</v>
      </c>
      <c r="D2013" s="43">
        <v>0.53385821759259267</v>
      </c>
      <c r="E2013" s="44">
        <v>2</v>
      </c>
      <c r="F2013" s="46">
        <v>49.54</v>
      </c>
      <c r="G2013" s="41">
        <f t="shared" ca="1" si="33"/>
        <v>99.08</v>
      </c>
      <c r="H2013" s="42" t="s">
        <v>13</v>
      </c>
      <c r="I2013" s="47"/>
    </row>
    <row r="2014" spans="2:9" ht="12.75">
      <c r="B2014" s="38" t="s">
        <v>12</v>
      </c>
      <c r="C2014" s="39">
        <v>45434</v>
      </c>
      <c r="D2014" s="43">
        <v>0.53385925925925926</v>
      </c>
      <c r="E2014" s="44">
        <v>2</v>
      </c>
      <c r="F2014" s="46">
        <v>49.5</v>
      </c>
      <c r="G2014" s="41">
        <f t="shared" ca="1" si="33"/>
        <v>99</v>
      </c>
      <c r="H2014" s="42" t="s">
        <v>13</v>
      </c>
      <c r="I2014" s="47"/>
    </row>
    <row r="2015" spans="2:9" ht="12.75">
      <c r="B2015" s="38" t="s">
        <v>12</v>
      </c>
      <c r="C2015" s="39">
        <v>45434</v>
      </c>
      <c r="D2015" s="43">
        <v>0.53385925925925926</v>
      </c>
      <c r="E2015" s="44">
        <v>7</v>
      </c>
      <c r="F2015" s="46">
        <v>49.5</v>
      </c>
      <c r="G2015" s="41">
        <f t="shared" ca="1" si="33"/>
        <v>346.5</v>
      </c>
      <c r="H2015" s="42" t="s">
        <v>13</v>
      </c>
      <c r="I2015" s="47"/>
    </row>
    <row r="2016" spans="2:9" ht="12.75">
      <c r="B2016" s="38" t="s">
        <v>12</v>
      </c>
      <c r="C2016" s="39">
        <v>45434</v>
      </c>
      <c r="D2016" s="43">
        <v>0.54038136574074069</v>
      </c>
      <c r="E2016" s="44">
        <v>2</v>
      </c>
      <c r="F2016" s="46">
        <v>49.57</v>
      </c>
      <c r="G2016" s="41">
        <f t="shared" ca="1" si="33"/>
        <v>99.14</v>
      </c>
      <c r="H2016" s="42" t="s">
        <v>13</v>
      </c>
      <c r="I2016" s="47"/>
    </row>
    <row r="2017" spans="2:9" ht="12.75">
      <c r="B2017" s="38" t="s">
        <v>12</v>
      </c>
      <c r="C2017" s="39">
        <v>45434</v>
      </c>
      <c r="D2017" s="43">
        <v>0.54038136574074069</v>
      </c>
      <c r="E2017" s="44">
        <v>2</v>
      </c>
      <c r="F2017" s="46">
        <v>49.57</v>
      </c>
      <c r="G2017" s="41">
        <f t="shared" ca="1" si="33"/>
        <v>99.14</v>
      </c>
      <c r="H2017" s="42" t="s">
        <v>13</v>
      </c>
      <c r="I2017" s="47"/>
    </row>
    <row r="2018" spans="2:9" ht="12.75">
      <c r="B2018" s="38" t="s">
        <v>12</v>
      </c>
      <c r="C2018" s="39">
        <v>45434</v>
      </c>
      <c r="D2018" s="43">
        <v>0.54038136574074069</v>
      </c>
      <c r="E2018" s="44">
        <v>3</v>
      </c>
      <c r="F2018" s="46">
        <v>49.57</v>
      </c>
      <c r="G2018" s="41">
        <f t="shared" ca="1" si="33"/>
        <v>148.71</v>
      </c>
      <c r="H2018" s="42" t="s">
        <v>13</v>
      </c>
      <c r="I2018" s="47"/>
    </row>
    <row r="2019" spans="2:9" ht="12.75">
      <c r="B2019" s="38" t="s">
        <v>12</v>
      </c>
      <c r="C2019" s="39">
        <v>45434</v>
      </c>
      <c r="D2019" s="43">
        <v>0.54092650462962966</v>
      </c>
      <c r="E2019" s="44">
        <v>2</v>
      </c>
      <c r="F2019" s="46">
        <v>49.56</v>
      </c>
      <c r="G2019" s="41">
        <f t="shared" ca="1" si="33"/>
        <v>99.12</v>
      </c>
      <c r="H2019" s="42" t="s">
        <v>13</v>
      </c>
      <c r="I2019" s="47"/>
    </row>
    <row r="2020" spans="2:9" ht="12.75">
      <c r="B2020" s="38" t="s">
        <v>12</v>
      </c>
      <c r="C2020" s="39">
        <v>45434</v>
      </c>
      <c r="D2020" s="43">
        <v>0.54092650462962966</v>
      </c>
      <c r="E2020" s="44">
        <v>3</v>
      </c>
      <c r="F2020" s="46">
        <v>49.56</v>
      </c>
      <c r="G2020" s="41">
        <f t="shared" ca="1" si="33"/>
        <v>148.68</v>
      </c>
      <c r="H2020" s="42" t="s">
        <v>13</v>
      </c>
      <c r="I2020" s="47"/>
    </row>
    <row r="2021" spans="2:9" ht="12.75">
      <c r="B2021" s="38" t="s">
        <v>12</v>
      </c>
      <c r="C2021" s="39">
        <v>45434</v>
      </c>
      <c r="D2021" s="43">
        <v>0.54092650462962966</v>
      </c>
      <c r="E2021" s="44">
        <v>10</v>
      </c>
      <c r="F2021" s="46">
        <v>49.56</v>
      </c>
      <c r="G2021" s="41">
        <f t="shared" ca="1" si="33"/>
        <v>495.6</v>
      </c>
      <c r="H2021" s="42" t="s">
        <v>13</v>
      </c>
      <c r="I2021" s="47"/>
    </row>
    <row r="2022" spans="2:9" ht="12.75">
      <c r="B2022" s="38" t="s">
        <v>12</v>
      </c>
      <c r="C2022" s="39">
        <v>45434</v>
      </c>
      <c r="D2022" s="43">
        <v>0.54340497685185185</v>
      </c>
      <c r="E2022" s="44">
        <v>8</v>
      </c>
      <c r="F2022" s="46">
        <v>49.56</v>
      </c>
      <c r="G2022" s="41">
        <f t="shared" ca="1" si="33"/>
        <v>396.48</v>
      </c>
      <c r="H2022" s="42" t="s">
        <v>13</v>
      </c>
      <c r="I2022" s="47"/>
    </row>
    <row r="2023" spans="2:9" ht="12.75">
      <c r="B2023" s="38" t="s">
        <v>12</v>
      </c>
      <c r="C2023" s="39">
        <v>45434</v>
      </c>
      <c r="D2023" s="43">
        <v>0.5463214120370371</v>
      </c>
      <c r="E2023" s="44">
        <v>3</v>
      </c>
      <c r="F2023" s="46">
        <v>49.56</v>
      </c>
      <c r="G2023" s="41">
        <f t="shared" ca="1" si="33"/>
        <v>148.68</v>
      </c>
      <c r="H2023" s="42" t="s">
        <v>13</v>
      </c>
      <c r="I2023" s="47"/>
    </row>
    <row r="2024" spans="2:9" ht="12.75">
      <c r="B2024" s="38" t="s">
        <v>12</v>
      </c>
      <c r="C2024" s="39">
        <v>45434</v>
      </c>
      <c r="D2024" s="43">
        <v>0.54773726851851856</v>
      </c>
      <c r="E2024" s="44">
        <v>2</v>
      </c>
      <c r="F2024" s="46">
        <v>49.56</v>
      </c>
      <c r="G2024" s="41">
        <f t="shared" ca="1" si="33"/>
        <v>99.12</v>
      </c>
      <c r="H2024" s="42" t="s">
        <v>13</v>
      </c>
      <c r="I2024" s="47"/>
    </row>
    <row r="2025" spans="2:9" ht="12.75">
      <c r="B2025" s="38" t="s">
        <v>12</v>
      </c>
      <c r="C2025" s="39">
        <v>45434</v>
      </c>
      <c r="D2025" s="43">
        <v>0.54773726851851856</v>
      </c>
      <c r="E2025" s="44">
        <v>2</v>
      </c>
      <c r="F2025" s="46">
        <v>49.56</v>
      </c>
      <c r="G2025" s="41">
        <f t="shared" ca="1" si="33"/>
        <v>99.12</v>
      </c>
      <c r="H2025" s="42" t="s">
        <v>13</v>
      </c>
      <c r="I2025" s="47"/>
    </row>
    <row r="2026" spans="2:9" ht="12.75">
      <c r="B2026" s="38" t="s">
        <v>12</v>
      </c>
      <c r="C2026" s="39">
        <v>45434</v>
      </c>
      <c r="D2026" s="43">
        <v>0.54848217592592585</v>
      </c>
      <c r="E2026" s="44">
        <v>1</v>
      </c>
      <c r="F2026" s="46">
        <v>49.6</v>
      </c>
      <c r="G2026" s="41">
        <f t="shared" ca="1" si="33"/>
        <v>49.6</v>
      </c>
      <c r="H2026" s="42" t="s">
        <v>13</v>
      </c>
      <c r="I2026" s="47"/>
    </row>
    <row r="2027" spans="2:9" ht="12.75">
      <c r="B2027" s="38" t="s">
        <v>12</v>
      </c>
      <c r="C2027" s="39">
        <v>45434</v>
      </c>
      <c r="D2027" s="43">
        <v>0.54873958333333339</v>
      </c>
      <c r="E2027" s="44">
        <v>2</v>
      </c>
      <c r="F2027" s="46">
        <v>49.59</v>
      </c>
      <c r="G2027" s="41">
        <f t="shared" ca="1" si="33"/>
        <v>99.18</v>
      </c>
      <c r="H2027" s="42" t="s">
        <v>13</v>
      </c>
      <c r="I2027" s="47"/>
    </row>
    <row r="2028" spans="2:9" ht="12.75">
      <c r="B2028" s="38" t="s">
        <v>12</v>
      </c>
      <c r="C2028" s="39">
        <v>45434</v>
      </c>
      <c r="D2028" s="43">
        <v>0.54873958333333339</v>
      </c>
      <c r="E2028" s="44">
        <v>5</v>
      </c>
      <c r="F2028" s="46">
        <v>49.59</v>
      </c>
      <c r="G2028" s="41">
        <f t="shared" ca="1" si="33"/>
        <v>247.95000000000002</v>
      </c>
      <c r="H2028" s="42" t="s">
        <v>13</v>
      </c>
      <c r="I2028" s="47"/>
    </row>
    <row r="2029" spans="2:9" ht="12.75">
      <c r="B2029" s="38" t="s">
        <v>12</v>
      </c>
      <c r="C2029" s="39">
        <v>45434</v>
      </c>
      <c r="D2029" s="43">
        <v>0.55019965277777783</v>
      </c>
      <c r="E2029" s="44">
        <v>2</v>
      </c>
      <c r="F2029" s="46">
        <v>49.59</v>
      </c>
      <c r="G2029" s="41">
        <f t="shared" ca="1" si="33"/>
        <v>99.18</v>
      </c>
      <c r="H2029" s="42" t="s">
        <v>13</v>
      </c>
      <c r="I2029" s="47"/>
    </row>
    <row r="2030" spans="2:9" ht="12.75">
      <c r="B2030" s="38" t="s">
        <v>12</v>
      </c>
      <c r="C2030" s="39">
        <v>45434</v>
      </c>
      <c r="D2030" s="43">
        <v>0.55058229166666661</v>
      </c>
      <c r="E2030" s="44">
        <v>3</v>
      </c>
      <c r="F2030" s="46">
        <v>49.59</v>
      </c>
      <c r="G2030" s="41">
        <f t="shared" ca="1" si="33"/>
        <v>148.77000000000001</v>
      </c>
      <c r="H2030" s="42" t="s">
        <v>13</v>
      </c>
      <c r="I2030" s="47"/>
    </row>
    <row r="2031" spans="2:9" ht="12.75">
      <c r="B2031" s="38" t="s">
        <v>12</v>
      </c>
      <c r="C2031" s="39">
        <v>45434</v>
      </c>
      <c r="D2031" s="43">
        <v>0.55223449074074071</v>
      </c>
      <c r="E2031" s="44">
        <v>1</v>
      </c>
      <c r="F2031" s="46">
        <v>49.58</v>
      </c>
      <c r="G2031" s="41">
        <f t="shared" ca="1" si="33"/>
        <v>49.58</v>
      </c>
      <c r="H2031" s="42" t="s">
        <v>13</v>
      </c>
      <c r="I2031" s="47"/>
    </row>
    <row r="2032" spans="2:9" ht="12.75">
      <c r="B2032" s="38" t="s">
        <v>12</v>
      </c>
      <c r="C2032" s="39">
        <v>45434</v>
      </c>
      <c r="D2032" s="43">
        <v>0.55223449074074071</v>
      </c>
      <c r="E2032" s="44">
        <v>3</v>
      </c>
      <c r="F2032" s="46">
        <v>49.59</v>
      </c>
      <c r="G2032" s="41">
        <f t="shared" ca="1" si="33"/>
        <v>148.77000000000001</v>
      </c>
      <c r="H2032" s="42" t="s">
        <v>13</v>
      </c>
      <c r="I2032" s="47"/>
    </row>
    <row r="2033" spans="2:9" ht="12.75">
      <c r="B2033" s="38" t="s">
        <v>12</v>
      </c>
      <c r="C2033" s="39">
        <v>45434</v>
      </c>
      <c r="D2033" s="43">
        <v>0.55223449074074071</v>
      </c>
      <c r="E2033" s="44">
        <v>3</v>
      </c>
      <c r="F2033" s="46">
        <v>49.59</v>
      </c>
      <c r="G2033" s="41">
        <f t="shared" ca="1" si="33"/>
        <v>148.77000000000001</v>
      </c>
      <c r="H2033" s="42" t="s">
        <v>13</v>
      </c>
      <c r="I2033" s="47"/>
    </row>
    <row r="2034" spans="2:9" ht="12.75">
      <c r="B2034" s="38" t="s">
        <v>12</v>
      </c>
      <c r="C2034" s="39">
        <v>45434</v>
      </c>
      <c r="D2034" s="43">
        <v>0.55223472222222225</v>
      </c>
      <c r="E2034" s="44">
        <v>2</v>
      </c>
      <c r="F2034" s="46">
        <v>49.55</v>
      </c>
      <c r="G2034" s="41">
        <f t="shared" ca="1" si="33"/>
        <v>99.1</v>
      </c>
      <c r="H2034" s="42" t="s">
        <v>13</v>
      </c>
      <c r="I2034" s="47"/>
    </row>
    <row r="2035" spans="2:9" ht="12.75">
      <c r="B2035" s="38" t="s">
        <v>12</v>
      </c>
      <c r="C2035" s="39">
        <v>45434</v>
      </c>
      <c r="D2035" s="43">
        <v>0.55223564814814818</v>
      </c>
      <c r="E2035" s="44">
        <v>14</v>
      </c>
      <c r="F2035" s="46">
        <v>49.54</v>
      </c>
      <c r="G2035" s="41">
        <f t="shared" ca="1" si="33"/>
        <v>693.56</v>
      </c>
      <c r="H2035" s="42" t="s">
        <v>13</v>
      </c>
      <c r="I2035" s="47"/>
    </row>
    <row r="2036" spans="2:9" ht="12.75">
      <c r="B2036" s="38" t="s">
        <v>12</v>
      </c>
      <c r="C2036" s="39">
        <v>45434</v>
      </c>
      <c r="D2036" s="43">
        <v>0.55225810185185187</v>
      </c>
      <c r="E2036" s="44">
        <v>1</v>
      </c>
      <c r="F2036" s="46">
        <v>49.53</v>
      </c>
      <c r="G2036" s="41">
        <f t="shared" ca="1" si="33"/>
        <v>49.53</v>
      </c>
      <c r="H2036" s="42" t="s">
        <v>13</v>
      </c>
      <c r="I2036" s="47"/>
    </row>
    <row r="2037" spans="2:9" ht="12.75">
      <c r="B2037" s="38" t="s">
        <v>12</v>
      </c>
      <c r="C2037" s="39">
        <v>45434</v>
      </c>
      <c r="D2037" s="43">
        <v>0.55225810185185187</v>
      </c>
      <c r="E2037" s="44">
        <v>6</v>
      </c>
      <c r="F2037" s="46">
        <v>49.53</v>
      </c>
      <c r="G2037" s="41">
        <f t="shared" ca="1" si="33"/>
        <v>297.18</v>
      </c>
      <c r="H2037" s="42" t="s">
        <v>13</v>
      </c>
      <c r="I2037" s="47"/>
    </row>
    <row r="2038" spans="2:9" ht="12.75">
      <c r="B2038" s="38" t="s">
        <v>12</v>
      </c>
      <c r="C2038" s="39">
        <v>45434</v>
      </c>
      <c r="D2038" s="43">
        <v>0.55236481481481481</v>
      </c>
      <c r="E2038" s="44">
        <v>1</v>
      </c>
      <c r="F2038" s="46">
        <v>49.62</v>
      </c>
      <c r="G2038" s="41">
        <f t="shared" ca="1" si="33"/>
        <v>49.62</v>
      </c>
      <c r="H2038" s="42" t="s">
        <v>13</v>
      </c>
      <c r="I2038" s="47"/>
    </row>
    <row r="2039" spans="2:9" ht="12.75">
      <c r="B2039" s="38" t="s">
        <v>12</v>
      </c>
      <c r="C2039" s="39">
        <v>45434</v>
      </c>
      <c r="D2039" s="43">
        <v>0.55236481481481481</v>
      </c>
      <c r="E2039" s="44">
        <v>3</v>
      </c>
      <c r="F2039" s="46">
        <v>49.62</v>
      </c>
      <c r="G2039" s="41">
        <f t="shared" ca="1" si="33"/>
        <v>148.85999999999999</v>
      </c>
      <c r="H2039" s="42" t="s">
        <v>13</v>
      </c>
      <c r="I2039" s="47"/>
    </row>
    <row r="2040" spans="2:9" ht="12.75">
      <c r="B2040" s="38" t="s">
        <v>12</v>
      </c>
      <c r="C2040" s="39">
        <v>45434</v>
      </c>
      <c r="D2040" s="43">
        <v>0.55238877314814816</v>
      </c>
      <c r="E2040" s="44">
        <v>3</v>
      </c>
      <c r="F2040" s="46">
        <v>49.58</v>
      </c>
      <c r="G2040" s="41">
        <f t="shared" ca="1" si="33"/>
        <v>148.74</v>
      </c>
      <c r="H2040" s="42" t="s">
        <v>13</v>
      </c>
      <c r="I2040" s="47"/>
    </row>
    <row r="2041" spans="2:9" ht="12.75">
      <c r="B2041" s="38" t="s">
        <v>12</v>
      </c>
      <c r="C2041" s="39">
        <v>45434</v>
      </c>
      <c r="D2041" s="43">
        <v>0.55246006944444448</v>
      </c>
      <c r="E2041" s="44">
        <v>2</v>
      </c>
      <c r="F2041" s="46">
        <v>49.57</v>
      </c>
      <c r="G2041" s="41">
        <f t="shared" ca="1" si="33"/>
        <v>99.14</v>
      </c>
      <c r="H2041" s="42" t="s">
        <v>13</v>
      </c>
      <c r="I2041" s="47"/>
    </row>
    <row r="2042" spans="2:9" ht="12.75">
      <c r="B2042" s="38" t="s">
        <v>12</v>
      </c>
      <c r="C2042" s="39">
        <v>45434</v>
      </c>
      <c r="D2042" s="43">
        <v>0.55246006944444448</v>
      </c>
      <c r="E2042" s="44">
        <v>3</v>
      </c>
      <c r="F2042" s="46">
        <v>49.56</v>
      </c>
      <c r="G2042" s="41">
        <f t="shared" ca="1" si="33"/>
        <v>148.68</v>
      </c>
      <c r="H2042" s="42" t="s">
        <v>13</v>
      </c>
      <c r="I2042" s="47"/>
    </row>
    <row r="2043" spans="2:9" ht="12.75">
      <c r="B2043" s="38" t="s">
        <v>12</v>
      </c>
      <c r="C2043" s="39">
        <v>45434</v>
      </c>
      <c r="D2043" s="43">
        <v>0.55246006944444448</v>
      </c>
      <c r="E2043" s="44">
        <v>12</v>
      </c>
      <c r="F2043" s="46">
        <v>49.57</v>
      </c>
      <c r="G2043" s="41">
        <f t="shared" ca="1" si="33"/>
        <v>594.84</v>
      </c>
      <c r="H2043" s="42" t="s">
        <v>13</v>
      </c>
      <c r="I2043" s="47"/>
    </row>
    <row r="2044" spans="2:9" ht="12.75">
      <c r="B2044" s="38" t="s">
        <v>12</v>
      </c>
      <c r="C2044" s="39">
        <v>45434</v>
      </c>
      <c r="D2044" s="43">
        <v>0.55545821759259262</v>
      </c>
      <c r="E2044" s="44">
        <v>1</v>
      </c>
      <c r="F2044" s="46">
        <v>49.55</v>
      </c>
      <c r="G2044" s="41">
        <f t="shared" ca="1" si="33"/>
        <v>49.55</v>
      </c>
      <c r="H2044" s="42" t="s">
        <v>13</v>
      </c>
      <c r="I2044" s="47"/>
    </row>
    <row r="2045" spans="2:9" ht="12.75">
      <c r="B2045" s="38" t="s">
        <v>12</v>
      </c>
      <c r="C2045" s="39">
        <v>45434</v>
      </c>
      <c r="D2045" s="43">
        <v>0.56272071759259257</v>
      </c>
      <c r="E2045" s="44">
        <v>1</v>
      </c>
      <c r="F2045" s="46">
        <v>49.54</v>
      </c>
      <c r="G2045" s="41">
        <f t="shared" ca="1" si="33"/>
        <v>49.54</v>
      </c>
      <c r="H2045" s="42" t="s">
        <v>13</v>
      </c>
      <c r="I2045" s="47"/>
    </row>
    <row r="2046" spans="2:9" ht="12.75">
      <c r="B2046" s="38" t="s">
        <v>12</v>
      </c>
      <c r="C2046" s="39">
        <v>45434</v>
      </c>
      <c r="D2046" s="43">
        <v>0.56272071759259257</v>
      </c>
      <c r="E2046" s="44">
        <v>2</v>
      </c>
      <c r="F2046" s="46">
        <v>49.54</v>
      </c>
      <c r="G2046" s="41">
        <f t="shared" ca="1" si="33"/>
        <v>99.08</v>
      </c>
      <c r="H2046" s="42" t="s">
        <v>13</v>
      </c>
      <c r="I2046" s="47"/>
    </row>
    <row r="2047" spans="2:9" ht="12.75">
      <c r="B2047" s="38" t="s">
        <v>12</v>
      </c>
      <c r="C2047" s="39">
        <v>45434</v>
      </c>
      <c r="D2047" s="43">
        <v>0.56272071759259257</v>
      </c>
      <c r="E2047" s="44">
        <v>2</v>
      </c>
      <c r="F2047" s="46">
        <v>49.54</v>
      </c>
      <c r="G2047" s="41">
        <f t="shared" ca="1" si="33"/>
        <v>99.08</v>
      </c>
      <c r="H2047" s="42" t="s">
        <v>13</v>
      </c>
      <c r="I2047" s="47"/>
    </row>
    <row r="2048" spans="2:9" ht="12.75">
      <c r="B2048" s="38" t="s">
        <v>12</v>
      </c>
      <c r="C2048" s="39">
        <v>45434</v>
      </c>
      <c r="D2048" s="43">
        <v>0.56272071759259257</v>
      </c>
      <c r="E2048" s="44">
        <v>2</v>
      </c>
      <c r="F2048" s="46">
        <v>49.54</v>
      </c>
      <c r="G2048" s="41">
        <f t="shared" ca="1" si="33"/>
        <v>99.08</v>
      </c>
      <c r="H2048" s="42" t="s">
        <v>13</v>
      </c>
      <c r="I2048" s="47"/>
    </row>
    <row r="2049" spans="2:9" ht="12.75">
      <c r="B2049" s="38" t="s">
        <v>12</v>
      </c>
      <c r="C2049" s="39">
        <v>45434</v>
      </c>
      <c r="D2049" s="43">
        <v>0.5627681712962963</v>
      </c>
      <c r="E2049" s="44">
        <v>1</v>
      </c>
      <c r="F2049" s="46">
        <v>49.54</v>
      </c>
      <c r="G2049" s="41">
        <f t="shared" ca="1" si="33"/>
        <v>49.54</v>
      </c>
      <c r="H2049" s="42" t="s">
        <v>13</v>
      </c>
      <c r="I2049" s="47"/>
    </row>
    <row r="2050" spans="2:9" ht="12.75">
      <c r="B2050" s="38" t="s">
        <v>12</v>
      </c>
      <c r="C2050" s="39">
        <v>45434</v>
      </c>
      <c r="D2050" s="43">
        <v>0.56463310185185189</v>
      </c>
      <c r="E2050" s="44">
        <v>1</v>
      </c>
      <c r="F2050" s="46">
        <v>49.61</v>
      </c>
      <c r="G2050" s="41">
        <f t="shared" ca="1" si="33"/>
        <v>49.61</v>
      </c>
      <c r="H2050" s="42" t="s">
        <v>13</v>
      </c>
      <c r="I2050" s="47"/>
    </row>
    <row r="2051" spans="2:9" ht="12.75">
      <c r="B2051" s="38" t="s">
        <v>12</v>
      </c>
      <c r="C2051" s="39">
        <v>45434</v>
      </c>
      <c r="D2051" s="43">
        <v>0.56463310185185189</v>
      </c>
      <c r="E2051" s="44">
        <v>2</v>
      </c>
      <c r="F2051" s="46">
        <v>49.61</v>
      </c>
      <c r="G2051" s="41">
        <f t="shared" ca="1" si="33"/>
        <v>99.22</v>
      </c>
      <c r="H2051" s="42" t="s">
        <v>13</v>
      </c>
      <c r="I2051" s="47"/>
    </row>
    <row r="2052" spans="2:9" ht="12.75">
      <c r="B2052" s="38" t="s">
        <v>12</v>
      </c>
      <c r="C2052" s="39">
        <v>45434</v>
      </c>
      <c r="D2052" s="43">
        <v>0.56463310185185189</v>
      </c>
      <c r="E2052" s="44">
        <v>3</v>
      </c>
      <c r="F2052" s="46">
        <v>49.61</v>
      </c>
      <c r="G2052" s="41">
        <f t="shared" ca="1" si="33"/>
        <v>148.82999999999998</v>
      </c>
      <c r="H2052" s="42" t="s">
        <v>13</v>
      </c>
      <c r="I2052" s="47"/>
    </row>
    <row r="2053" spans="2:9" ht="12.75">
      <c r="B2053" s="38" t="s">
        <v>12</v>
      </c>
      <c r="C2053" s="39">
        <v>45434</v>
      </c>
      <c r="D2053" s="43">
        <v>0.56463310185185189</v>
      </c>
      <c r="E2053" s="44">
        <v>3</v>
      </c>
      <c r="F2053" s="46">
        <v>49.61</v>
      </c>
      <c r="G2053" s="41">
        <f t="shared" ca="1" si="33"/>
        <v>148.82999999999998</v>
      </c>
      <c r="H2053" s="42" t="s">
        <v>13</v>
      </c>
      <c r="I2053" s="47"/>
    </row>
    <row r="2054" spans="2:9" ht="12.75">
      <c r="B2054" s="38" t="s">
        <v>12</v>
      </c>
      <c r="C2054" s="39">
        <v>45434</v>
      </c>
      <c r="D2054" s="43">
        <v>0.56817002314814813</v>
      </c>
      <c r="E2054" s="44">
        <v>1</v>
      </c>
      <c r="F2054" s="46">
        <v>49.61</v>
      </c>
      <c r="G2054" s="41">
        <f t="shared" ca="1" si="33"/>
        <v>49.61</v>
      </c>
      <c r="H2054" s="42" t="s">
        <v>13</v>
      </c>
      <c r="I2054" s="47"/>
    </row>
    <row r="2055" spans="2:9" ht="12.75">
      <c r="B2055" s="38" t="s">
        <v>12</v>
      </c>
      <c r="C2055" s="39">
        <v>45434</v>
      </c>
      <c r="D2055" s="43">
        <v>0.56817002314814813</v>
      </c>
      <c r="E2055" s="44">
        <v>3</v>
      </c>
      <c r="F2055" s="46">
        <v>49.61</v>
      </c>
      <c r="G2055" s="41">
        <f t="shared" ca="1" si="33"/>
        <v>148.82999999999998</v>
      </c>
      <c r="H2055" s="42" t="s">
        <v>13</v>
      </c>
      <c r="I2055" s="47"/>
    </row>
    <row r="2056" spans="2:9" ht="12.75">
      <c r="B2056" s="38" t="s">
        <v>12</v>
      </c>
      <c r="C2056" s="39">
        <v>45434</v>
      </c>
      <c r="D2056" s="43">
        <v>0.56817037037037033</v>
      </c>
      <c r="E2056" s="44">
        <v>2</v>
      </c>
      <c r="F2056" s="46">
        <v>49.6</v>
      </c>
      <c r="G2056" s="41">
        <f t="shared" ca="1" si="33"/>
        <v>99.2</v>
      </c>
      <c r="H2056" s="42" t="s">
        <v>13</v>
      </c>
      <c r="I2056" s="47"/>
    </row>
    <row r="2057" spans="2:9" ht="12.75">
      <c r="B2057" s="38" t="s">
        <v>12</v>
      </c>
      <c r="C2057" s="39">
        <v>45434</v>
      </c>
      <c r="D2057" s="43">
        <v>0.56817037037037033</v>
      </c>
      <c r="E2057" s="44">
        <v>20</v>
      </c>
      <c r="F2057" s="46">
        <v>49.6</v>
      </c>
      <c r="G2057" s="41">
        <f t="shared" ca="1" si="33"/>
        <v>992</v>
      </c>
      <c r="H2057" s="42" t="s">
        <v>13</v>
      </c>
      <c r="I2057" s="47"/>
    </row>
    <row r="2058" spans="2:9" ht="12.75">
      <c r="B2058" s="38" t="s">
        <v>12</v>
      </c>
      <c r="C2058" s="39">
        <v>45434</v>
      </c>
      <c r="D2058" s="43">
        <v>0.56859560185185187</v>
      </c>
      <c r="E2058" s="44">
        <v>3</v>
      </c>
      <c r="F2058" s="46">
        <v>49.58</v>
      </c>
      <c r="G2058" s="41">
        <f t="shared" ca="1" si="33"/>
        <v>148.74</v>
      </c>
      <c r="H2058" s="42" t="s">
        <v>13</v>
      </c>
      <c r="I2058" s="47"/>
    </row>
    <row r="2059" spans="2:9" ht="12.75">
      <c r="B2059" s="38" t="s">
        <v>12</v>
      </c>
      <c r="C2059" s="39">
        <v>45434</v>
      </c>
      <c r="D2059" s="43">
        <v>0.57119432870370368</v>
      </c>
      <c r="E2059" s="44">
        <v>1</v>
      </c>
      <c r="F2059" s="46">
        <v>49.59</v>
      </c>
      <c r="G2059" s="41">
        <f t="shared" ca="1" si="33"/>
        <v>49.59</v>
      </c>
      <c r="H2059" s="42" t="s">
        <v>13</v>
      </c>
      <c r="I2059" s="47"/>
    </row>
    <row r="2060" spans="2:9" ht="12.75">
      <c r="B2060" s="38" t="s">
        <v>12</v>
      </c>
      <c r="C2060" s="39">
        <v>45434</v>
      </c>
      <c r="D2060" s="43">
        <v>0.57123541666666666</v>
      </c>
      <c r="E2060" s="44">
        <v>5</v>
      </c>
      <c r="F2060" s="46">
        <v>49.55</v>
      </c>
      <c r="G2060" s="41">
        <f t="shared" ca="1" si="33"/>
        <v>247.75</v>
      </c>
      <c r="H2060" s="42" t="s">
        <v>13</v>
      </c>
      <c r="I2060" s="47"/>
    </row>
    <row r="2061" spans="2:9" ht="12.75">
      <c r="B2061" s="38" t="s">
        <v>12</v>
      </c>
      <c r="C2061" s="39">
        <v>45434</v>
      </c>
      <c r="D2061" s="43">
        <v>0.57123541666666666</v>
      </c>
      <c r="E2061" s="44">
        <v>27</v>
      </c>
      <c r="F2061" s="46">
        <v>49.55</v>
      </c>
      <c r="G2061" s="41">
        <f t="shared" ca="1" si="33"/>
        <v>1337.85</v>
      </c>
      <c r="H2061" s="42" t="s">
        <v>13</v>
      </c>
      <c r="I2061" s="47"/>
    </row>
    <row r="2062" spans="2:9" ht="12.75">
      <c r="B2062" s="38" t="s">
        <v>12</v>
      </c>
      <c r="C2062" s="39">
        <v>45434</v>
      </c>
      <c r="D2062" s="43">
        <v>0.57314039351851853</v>
      </c>
      <c r="E2062" s="44">
        <v>1</v>
      </c>
      <c r="F2062" s="46">
        <v>49.59</v>
      </c>
      <c r="G2062" s="41">
        <f t="shared" ca="1" si="33"/>
        <v>49.59</v>
      </c>
      <c r="H2062" s="42" t="s">
        <v>13</v>
      </c>
      <c r="I2062" s="47"/>
    </row>
    <row r="2063" spans="2:9" ht="12.75">
      <c r="B2063" s="38" t="s">
        <v>12</v>
      </c>
      <c r="C2063" s="39">
        <v>45434</v>
      </c>
      <c r="D2063" s="43">
        <v>0.57314039351851853</v>
      </c>
      <c r="E2063" s="44">
        <v>2</v>
      </c>
      <c r="F2063" s="46">
        <v>49.59</v>
      </c>
      <c r="G2063" s="41">
        <f t="shared" ca="1" si="33"/>
        <v>99.18</v>
      </c>
      <c r="H2063" s="42" t="s">
        <v>13</v>
      </c>
      <c r="I2063" s="47"/>
    </row>
    <row r="2064" spans="2:9" ht="12.75">
      <c r="B2064" s="38" t="s">
        <v>12</v>
      </c>
      <c r="C2064" s="39">
        <v>45434</v>
      </c>
      <c r="D2064" s="43">
        <v>0.57314039351851853</v>
      </c>
      <c r="E2064" s="44">
        <v>3</v>
      </c>
      <c r="F2064" s="46">
        <v>49.59</v>
      </c>
      <c r="G2064" s="41">
        <f t="shared" ca="1" si="33"/>
        <v>148.77000000000001</v>
      </c>
      <c r="H2064" s="42" t="s">
        <v>13</v>
      </c>
      <c r="I2064" s="47"/>
    </row>
    <row r="2065" spans="2:9" ht="12.75">
      <c r="B2065" s="38" t="s">
        <v>12</v>
      </c>
      <c r="C2065" s="39">
        <v>45434</v>
      </c>
      <c r="D2065" s="43">
        <v>0.57909525462962963</v>
      </c>
      <c r="E2065" s="44">
        <v>2</v>
      </c>
      <c r="F2065" s="46">
        <v>49.57</v>
      </c>
      <c r="G2065" s="41">
        <f t="shared" ref="G2065:G2128" ca="1" si="34">E2065*F2065</f>
        <v>99.14</v>
      </c>
      <c r="H2065" s="42" t="s">
        <v>13</v>
      </c>
      <c r="I2065" s="47"/>
    </row>
    <row r="2066" spans="2:9" ht="12.75">
      <c r="B2066" s="38" t="s">
        <v>12</v>
      </c>
      <c r="C2066" s="39">
        <v>45434</v>
      </c>
      <c r="D2066" s="43">
        <v>0.57909525462962963</v>
      </c>
      <c r="E2066" s="44">
        <v>3</v>
      </c>
      <c r="F2066" s="46">
        <v>49.57</v>
      </c>
      <c r="G2066" s="41">
        <f t="shared" ca="1" si="34"/>
        <v>148.71</v>
      </c>
      <c r="H2066" s="42" t="s">
        <v>13</v>
      </c>
      <c r="I2066" s="47"/>
    </row>
    <row r="2067" spans="2:9" ht="12.75">
      <c r="B2067" s="38" t="s">
        <v>12</v>
      </c>
      <c r="C2067" s="39">
        <v>45434</v>
      </c>
      <c r="D2067" s="43">
        <v>0.57961574074074074</v>
      </c>
      <c r="E2067" s="44">
        <v>2</v>
      </c>
      <c r="F2067" s="46">
        <v>49.56</v>
      </c>
      <c r="G2067" s="41">
        <f t="shared" ca="1" si="34"/>
        <v>99.12</v>
      </c>
      <c r="H2067" s="42" t="s">
        <v>13</v>
      </c>
      <c r="I2067" s="47"/>
    </row>
    <row r="2068" spans="2:9" ht="12.75">
      <c r="B2068" s="38" t="s">
        <v>12</v>
      </c>
      <c r="C2068" s="39">
        <v>45434</v>
      </c>
      <c r="D2068" s="43">
        <v>0.57978206018518519</v>
      </c>
      <c r="E2068" s="44">
        <v>11</v>
      </c>
      <c r="F2068" s="46">
        <v>49.55</v>
      </c>
      <c r="G2068" s="41">
        <f t="shared" ca="1" si="34"/>
        <v>545.04999999999995</v>
      </c>
      <c r="H2068" s="42" t="s">
        <v>13</v>
      </c>
      <c r="I2068" s="47"/>
    </row>
    <row r="2069" spans="2:9" ht="12.75">
      <c r="B2069" s="38" t="s">
        <v>12</v>
      </c>
      <c r="C2069" s="39">
        <v>45434</v>
      </c>
      <c r="D2069" s="43">
        <v>0.58280104166666669</v>
      </c>
      <c r="E2069" s="44">
        <v>3</v>
      </c>
      <c r="F2069" s="46">
        <v>49.56</v>
      </c>
      <c r="G2069" s="41">
        <f t="shared" ca="1" si="34"/>
        <v>148.68</v>
      </c>
      <c r="H2069" s="42" t="s">
        <v>13</v>
      </c>
      <c r="I2069" s="47"/>
    </row>
    <row r="2070" spans="2:9" ht="12.75">
      <c r="B2070" s="38" t="s">
        <v>12</v>
      </c>
      <c r="C2070" s="39">
        <v>45434</v>
      </c>
      <c r="D2070" s="43">
        <v>0.58337037037037043</v>
      </c>
      <c r="E2070" s="44">
        <v>3</v>
      </c>
      <c r="F2070" s="46">
        <v>49.57</v>
      </c>
      <c r="G2070" s="41">
        <f t="shared" ca="1" si="34"/>
        <v>148.71</v>
      </c>
      <c r="H2070" s="42" t="s">
        <v>13</v>
      </c>
      <c r="I2070" s="47"/>
    </row>
    <row r="2071" spans="2:9" ht="12.75">
      <c r="B2071" s="38" t="s">
        <v>12</v>
      </c>
      <c r="C2071" s="39">
        <v>45434</v>
      </c>
      <c r="D2071" s="43">
        <v>0.58397210648148157</v>
      </c>
      <c r="E2071" s="44">
        <v>8</v>
      </c>
      <c r="F2071" s="46">
        <v>49.56</v>
      </c>
      <c r="G2071" s="41">
        <f t="shared" ca="1" si="34"/>
        <v>396.48</v>
      </c>
      <c r="H2071" s="42" t="s">
        <v>13</v>
      </c>
      <c r="I2071" s="47"/>
    </row>
    <row r="2072" spans="2:9" ht="12.75">
      <c r="B2072" s="38" t="s">
        <v>12</v>
      </c>
      <c r="C2072" s="39">
        <v>45434</v>
      </c>
      <c r="D2072" s="43">
        <v>0.58420138888888895</v>
      </c>
      <c r="E2072" s="44">
        <v>1</v>
      </c>
      <c r="F2072" s="46">
        <v>49.58</v>
      </c>
      <c r="G2072" s="41">
        <f t="shared" ca="1" si="34"/>
        <v>49.58</v>
      </c>
      <c r="H2072" s="42" t="s">
        <v>13</v>
      </c>
      <c r="I2072" s="47"/>
    </row>
    <row r="2073" spans="2:9" ht="12.75">
      <c r="B2073" s="38" t="s">
        <v>12</v>
      </c>
      <c r="C2073" s="39">
        <v>45434</v>
      </c>
      <c r="D2073" s="43">
        <v>0.58420138888888895</v>
      </c>
      <c r="E2073" s="44">
        <v>3</v>
      </c>
      <c r="F2073" s="46">
        <v>49.58</v>
      </c>
      <c r="G2073" s="41">
        <f t="shared" ca="1" si="34"/>
        <v>148.74</v>
      </c>
      <c r="H2073" s="42" t="s">
        <v>13</v>
      </c>
      <c r="I2073" s="47"/>
    </row>
    <row r="2074" spans="2:9" ht="12.75">
      <c r="B2074" s="38" t="s">
        <v>12</v>
      </c>
      <c r="C2074" s="39">
        <v>45434</v>
      </c>
      <c r="D2074" s="43">
        <v>0.58644120370370367</v>
      </c>
      <c r="E2074" s="44">
        <v>2</v>
      </c>
      <c r="F2074" s="46">
        <v>49.57</v>
      </c>
      <c r="G2074" s="41">
        <f t="shared" ca="1" si="34"/>
        <v>99.14</v>
      </c>
      <c r="H2074" s="42" t="s">
        <v>13</v>
      </c>
      <c r="I2074" s="47"/>
    </row>
    <row r="2075" spans="2:9" ht="12.75">
      <c r="B2075" s="38" t="s">
        <v>12</v>
      </c>
      <c r="C2075" s="39">
        <v>45434</v>
      </c>
      <c r="D2075" s="43">
        <v>0.58644120370370367</v>
      </c>
      <c r="E2075" s="44">
        <v>2</v>
      </c>
      <c r="F2075" s="46">
        <v>49.58</v>
      </c>
      <c r="G2075" s="41">
        <f t="shared" ca="1" si="34"/>
        <v>99.16</v>
      </c>
      <c r="H2075" s="42" t="s">
        <v>13</v>
      </c>
      <c r="I2075" s="47"/>
    </row>
    <row r="2076" spans="2:9" ht="12.75">
      <c r="B2076" s="38" t="s">
        <v>12</v>
      </c>
      <c r="C2076" s="39">
        <v>45434</v>
      </c>
      <c r="D2076" s="43">
        <v>0.58644120370370367</v>
      </c>
      <c r="E2076" s="44">
        <v>4</v>
      </c>
      <c r="F2076" s="46">
        <v>49.58</v>
      </c>
      <c r="G2076" s="41">
        <f t="shared" ca="1" si="34"/>
        <v>198.32</v>
      </c>
      <c r="H2076" s="42" t="s">
        <v>13</v>
      </c>
      <c r="I2076" s="47"/>
    </row>
    <row r="2077" spans="2:9" ht="12.75">
      <c r="B2077" s="38" t="s">
        <v>12</v>
      </c>
      <c r="C2077" s="39">
        <v>45434</v>
      </c>
      <c r="D2077" s="43">
        <v>0.58644120370370367</v>
      </c>
      <c r="E2077" s="44">
        <v>10</v>
      </c>
      <c r="F2077" s="46">
        <v>49.57</v>
      </c>
      <c r="G2077" s="41">
        <f t="shared" ca="1" si="34"/>
        <v>495.7</v>
      </c>
      <c r="H2077" s="42" t="s">
        <v>13</v>
      </c>
      <c r="I2077" s="47"/>
    </row>
    <row r="2078" spans="2:9" ht="12.75">
      <c r="B2078" s="38" t="s">
        <v>12</v>
      </c>
      <c r="C2078" s="39">
        <v>45434</v>
      </c>
      <c r="D2078" s="43">
        <v>0.58644131944444444</v>
      </c>
      <c r="E2078" s="44">
        <v>1</v>
      </c>
      <c r="F2078" s="46">
        <v>49.58</v>
      </c>
      <c r="G2078" s="41">
        <f t="shared" ca="1" si="34"/>
        <v>49.58</v>
      </c>
      <c r="H2078" s="42" t="s">
        <v>13</v>
      </c>
      <c r="I2078" s="47"/>
    </row>
    <row r="2079" spans="2:9" ht="12.75">
      <c r="B2079" s="38" t="s">
        <v>12</v>
      </c>
      <c r="C2079" s="39">
        <v>45434</v>
      </c>
      <c r="D2079" s="43">
        <v>0.58758321759259258</v>
      </c>
      <c r="E2079" s="44">
        <v>1</v>
      </c>
      <c r="F2079" s="46">
        <v>49.55</v>
      </c>
      <c r="G2079" s="41">
        <f t="shared" ca="1" si="34"/>
        <v>49.55</v>
      </c>
      <c r="H2079" s="42" t="s">
        <v>13</v>
      </c>
      <c r="I2079" s="47"/>
    </row>
    <row r="2080" spans="2:9" ht="12.75">
      <c r="B2080" s="38" t="s">
        <v>12</v>
      </c>
      <c r="C2080" s="39">
        <v>45434</v>
      </c>
      <c r="D2080" s="43">
        <v>0.58758321759259258</v>
      </c>
      <c r="E2080" s="44">
        <v>2</v>
      </c>
      <c r="F2080" s="46">
        <v>49.55</v>
      </c>
      <c r="G2080" s="41">
        <f t="shared" ca="1" si="34"/>
        <v>99.1</v>
      </c>
      <c r="H2080" s="42" t="s">
        <v>13</v>
      </c>
      <c r="I2080" s="47"/>
    </row>
    <row r="2081" spans="2:9" ht="12.75">
      <c r="B2081" s="38" t="s">
        <v>12</v>
      </c>
      <c r="C2081" s="39">
        <v>45434</v>
      </c>
      <c r="D2081" s="43">
        <v>0.58758321759259258</v>
      </c>
      <c r="E2081" s="44">
        <v>3</v>
      </c>
      <c r="F2081" s="46">
        <v>49.54</v>
      </c>
      <c r="G2081" s="41">
        <f t="shared" ca="1" si="34"/>
        <v>148.62</v>
      </c>
      <c r="H2081" s="42" t="s">
        <v>13</v>
      </c>
      <c r="I2081" s="47"/>
    </row>
    <row r="2082" spans="2:9" ht="12.75">
      <c r="B2082" s="38" t="s">
        <v>12</v>
      </c>
      <c r="C2082" s="39">
        <v>45434</v>
      </c>
      <c r="D2082" s="43">
        <v>0.58758321759259258</v>
      </c>
      <c r="E2082" s="44">
        <v>3</v>
      </c>
      <c r="F2082" s="46">
        <v>49.52</v>
      </c>
      <c r="G2082" s="41">
        <f t="shared" ca="1" si="34"/>
        <v>148.56</v>
      </c>
      <c r="H2082" s="42" t="s">
        <v>13</v>
      </c>
      <c r="I2082" s="47"/>
    </row>
    <row r="2083" spans="2:9" ht="12.75">
      <c r="B2083" s="38" t="s">
        <v>12</v>
      </c>
      <c r="C2083" s="39">
        <v>45434</v>
      </c>
      <c r="D2083" s="43">
        <v>0.58758321759259258</v>
      </c>
      <c r="E2083" s="44">
        <v>5</v>
      </c>
      <c r="F2083" s="46">
        <v>49.54</v>
      </c>
      <c r="G2083" s="41">
        <f t="shared" ca="1" si="34"/>
        <v>247.7</v>
      </c>
      <c r="H2083" s="42" t="s">
        <v>13</v>
      </c>
      <c r="I2083" s="47"/>
    </row>
    <row r="2084" spans="2:9" ht="12.75">
      <c r="B2084" s="38" t="s">
        <v>12</v>
      </c>
      <c r="C2084" s="39">
        <v>45434</v>
      </c>
      <c r="D2084" s="43">
        <v>0.58758321759259258</v>
      </c>
      <c r="E2084" s="44">
        <v>24</v>
      </c>
      <c r="F2084" s="46">
        <v>49.52</v>
      </c>
      <c r="G2084" s="41">
        <f t="shared" ca="1" si="34"/>
        <v>1188.48</v>
      </c>
      <c r="H2084" s="42" t="s">
        <v>13</v>
      </c>
      <c r="I2084" s="47"/>
    </row>
    <row r="2085" spans="2:9" ht="12.75">
      <c r="B2085" s="38" t="s">
        <v>12</v>
      </c>
      <c r="C2085" s="39">
        <v>45434</v>
      </c>
      <c r="D2085" s="43">
        <v>0.58820081018518522</v>
      </c>
      <c r="E2085" s="44">
        <v>1</v>
      </c>
      <c r="F2085" s="46">
        <v>49.53</v>
      </c>
      <c r="G2085" s="41">
        <f t="shared" ca="1" si="34"/>
        <v>49.53</v>
      </c>
      <c r="H2085" s="42" t="s">
        <v>13</v>
      </c>
      <c r="I2085" s="47"/>
    </row>
    <row r="2086" spans="2:9" ht="12.75">
      <c r="B2086" s="38" t="s">
        <v>12</v>
      </c>
      <c r="C2086" s="39">
        <v>45434</v>
      </c>
      <c r="D2086" s="43">
        <v>0.59007777777777781</v>
      </c>
      <c r="E2086" s="44">
        <v>2</v>
      </c>
      <c r="F2086" s="46">
        <v>49.57</v>
      </c>
      <c r="G2086" s="41">
        <f t="shared" ca="1" si="34"/>
        <v>99.14</v>
      </c>
      <c r="H2086" s="42" t="s">
        <v>13</v>
      </c>
      <c r="I2086" s="47"/>
    </row>
    <row r="2087" spans="2:9" ht="12.75">
      <c r="B2087" s="38" t="s">
        <v>12</v>
      </c>
      <c r="C2087" s="39">
        <v>45434</v>
      </c>
      <c r="D2087" s="43">
        <v>0.59007777777777781</v>
      </c>
      <c r="E2087" s="44">
        <v>3</v>
      </c>
      <c r="F2087" s="46">
        <v>49.57</v>
      </c>
      <c r="G2087" s="41">
        <f t="shared" ca="1" si="34"/>
        <v>148.71</v>
      </c>
      <c r="H2087" s="42" t="s">
        <v>13</v>
      </c>
      <c r="I2087" s="47"/>
    </row>
    <row r="2088" spans="2:9" ht="12.75">
      <c r="B2088" s="38" t="s">
        <v>12</v>
      </c>
      <c r="C2088" s="39">
        <v>45434</v>
      </c>
      <c r="D2088" s="43">
        <v>0.59007777777777781</v>
      </c>
      <c r="E2088" s="44">
        <v>3</v>
      </c>
      <c r="F2088" s="46">
        <v>49.57</v>
      </c>
      <c r="G2088" s="41">
        <f t="shared" ca="1" si="34"/>
        <v>148.71</v>
      </c>
      <c r="H2088" s="42" t="s">
        <v>13</v>
      </c>
      <c r="I2088" s="47"/>
    </row>
    <row r="2089" spans="2:9" ht="12.75">
      <c r="B2089" s="38" t="s">
        <v>12</v>
      </c>
      <c r="C2089" s="39">
        <v>45434</v>
      </c>
      <c r="D2089" s="43">
        <v>0.59013321759259263</v>
      </c>
      <c r="E2089" s="44">
        <v>7</v>
      </c>
      <c r="F2089" s="46">
        <v>49.56</v>
      </c>
      <c r="G2089" s="41">
        <f t="shared" ca="1" si="34"/>
        <v>346.92</v>
      </c>
      <c r="H2089" s="42" t="s">
        <v>13</v>
      </c>
      <c r="I2089" s="47"/>
    </row>
    <row r="2090" spans="2:9" ht="12.75">
      <c r="B2090" s="38" t="s">
        <v>12</v>
      </c>
      <c r="C2090" s="39">
        <v>45434</v>
      </c>
      <c r="D2090" s="43">
        <v>0.59203055555555562</v>
      </c>
      <c r="E2090" s="44">
        <v>1</v>
      </c>
      <c r="F2090" s="46">
        <v>49.55</v>
      </c>
      <c r="G2090" s="41">
        <f t="shared" ca="1" si="34"/>
        <v>49.55</v>
      </c>
      <c r="H2090" s="42" t="s">
        <v>13</v>
      </c>
      <c r="I2090" s="47"/>
    </row>
    <row r="2091" spans="2:9" ht="12.75">
      <c r="B2091" s="38" t="s">
        <v>12</v>
      </c>
      <c r="C2091" s="39">
        <v>45434</v>
      </c>
      <c r="D2091" s="43">
        <v>0.59258726851851851</v>
      </c>
      <c r="E2091" s="44">
        <v>1</v>
      </c>
      <c r="F2091" s="46">
        <v>49.55</v>
      </c>
      <c r="G2091" s="41">
        <f t="shared" ca="1" si="34"/>
        <v>49.55</v>
      </c>
      <c r="H2091" s="42" t="s">
        <v>13</v>
      </c>
      <c r="I2091" s="47"/>
    </row>
    <row r="2092" spans="2:9" ht="12.75">
      <c r="B2092" s="38" t="s">
        <v>12</v>
      </c>
      <c r="C2092" s="39">
        <v>45434</v>
      </c>
      <c r="D2092" s="43">
        <v>0.59258726851851851</v>
      </c>
      <c r="E2092" s="44">
        <v>2</v>
      </c>
      <c r="F2092" s="46">
        <v>49.56</v>
      </c>
      <c r="G2092" s="41">
        <f t="shared" ca="1" si="34"/>
        <v>99.12</v>
      </c>
      <c r="H2092" s="42" t="s">
        <v>13</v>
      </c>
      <c r="I2092" s="47"/>
    </row>
    <row r="2093" spans="2:9" ht="12.75">
      <c r="B2093" s="38" t="s">
        <v>12</v>
      </c>
      <c r="C2093" s="39">
        <v>45434</v>
      </c>
      <c r="D2093" s="43">
        <v>0.59258726851851851</v>
      </c>
      <c r="E2093" s="44">
        <v>3</v>
      </c>
      <c r="F2093" s="46">
        <v>49.55</v>
      </c>
      <c r="G2093" s="41">
        <f t="shared" ca="1" si="34"/>
        <v>148.64999999999998</v>
      </c>
      <c r="H2093" s="42" t="s">
        <v>13</v>
      </c>
      <c r="I2093" s="47"/>
    </row>
    <row r="2094" spans="2:9" ht="12.75">
      <c r="B2094" s="38" t="s">
        <v>12</v>
      </c>
      <c r="C2094" s="39">
        <v>45434</v>
      </c>
      <c r="D2094" s="43">
        <v>0.59726504629629629</v>
      </c>
      <c r="E2094" s="44">
        <v>2</v>
      </c>
      <c r="F2094" s="46">
        <v>49.69</v>
      </c>
      <c r="G2094" s="41">
        <f t="shared" ca="1" si="34"/>
        <v>99.38</v>
      </c>
      <c r="H2094" s="42" t="s">
        <v>13</v>
      </c>
      <c r="I2094" s="47"/>
    </row>
    <row r="2095" spans="2:9" ht="12.75">
      <c r="B2095" s="38" t="s">
        <v>12</v>
      </c>
      <c r="C2095" s="39">
        <v>45434</v>
      </c>
      <c r="D2095" s="43">
        <v>0.59726504629629629</v>
      </c>
      <c r="E2095" s="44">
        <v>2</v>
      </c>
      <c r="F2095" s="46">
        <v>49.69</v>
      </c>
      <c r="G2095" s="41">
        <f t="shared" ca="1" si="34"/>
        <v>99.38</v>
      </c>
      <c r="H2095" s="42" t="s">
        <v>13</v>
      </c>
      <c r="I2095" s="47"/>
    </row>
    <row r="2096" spans="2:9" ht="12.75">
      <c r="B2096" s="38" t="s">
        <v>12</v>
      </c>
      <c r="C2096" s="39">
        <v>45434</v>
      </c>
      <c r="D2096" s="43">
        <v>0.59726504629629629</v>
      </c>
      <c r="E2096" s="44">
        <v>3</v>
      </c>
      <c r="F2096" s="46">
        <v>49.69</v>
      </c>
      <c r="G2096" s="41">
        <f t="shared" ca="1" si="34"/>
        <v>149.07</v>
      </c>
      <c r="H2096" s="42" t="s">
        <v>13</v>
      </c>
      <c r="I2096" s="47"/>
    </row>
    <row r="2097" spans="2:9" ht="12.75">
      <c r="B2097" s="38" t="s">
        <v>12</v>
      </c>
      <c r="C2097" s="39">
        <v>45434</v>
      </c>
      <c r="D2097" s="43">
        <v>0.59726504629629629</v>
      </c>
      <c r="E2097" s="44">
        <v>3</v>
      </c>
      <c r="F2097" s="46">
        <v>49.69</v>
      </c>
      <c r="G2097" s="41">
        <f t="shared" ca="1" si="34"/>
        <v>149.07</v>
      </c>
      <c r="H2097" s="42" t="s">
        <v>13</v>
      </c>
      <c r="I2097" s="47"/>
    </row>
    <row r="2098" spans="2:9" ht="12.75">
      <c r="B2098" s="38" t="s">
        <v>12</v>
      </c>
      <c r="C2098" s="39">
        <v>45434</v>
      </c>
      <c r="D2098" s="43">
        <v>0.59726516203703706</v>
      </c>
      <c r="E2098" s="44">
        <v>16</v>
      </c>
      <c r="F2098" s="46">
        <v>49.67</v>
      </c>
      <c r="G2098" s="41">
        <f t="shared" ca="1" si="34"/>
        <v>794.72</v>
      </c>
      <c r="H2098" s="42" t="s">
        <v>13</v>
      </c>
      <c r="I2098" s="47"/>
    </row>
    <row r="2099" spans="2:9" ht="12.75">
      <c r="B2099" s="38" t="s">
        <v>12</v>
      </c>
      <c r="C2099" s="39">
        <v>45434</v>
      </c>
      <c r="D2099" s="43">
        <v>0.59731724537037034</v>
      </c>
      <c r="E2099" s="44">
        <v>1</v>
      </c>
      <c r="F2099" s="46">
        <v>49.69</v>
      </c>
      <c r="G2099" s="41">
        <f t="shared" ca="1" si="34"/>
        <v>49.69</v>
      </c>
      <c r="H2099" s="42" t="s">
        <v>13</v>
      </c>
      <c r="I2099" s="47"/>
    </row>
    <row r="2100" spans="2:9" ht="12.75">
      <c r="B2100" s="38" t="s">
        <v>12</v>
      </c>
      <c r="C2100" s="39">
        <v>45434</v>
      </c>
      <c r="D2100" s="43">
        <v>0.59731724537037034</v>
      </c>
      <c r="E2100" s="44">
        <v>2</v>
      </c>
      <c r="F2100" s="46">
        <v>49.69</v>
      </c>
      <c r="G2100" s="41">
        <f t="shared" ca="1" si="34"/>
        <v>99.38</v>
      </c>
      <c r="H2100" s="42" t="s">
        <v>13</v>
      </c>
      <c r="I2100" s="47"/>
    </row>
    <row r="2101" spans="2:9" ht="12.75">
      <c r="B2101" s="38" t="s">
        <v>12</v>
      </c>
      <c r="C2101" s="39">
        <v>45434</v>
      </c>
      <c r="D2101" s="43">
        <v>0.60187013888888896</v>
      </c>
      <c r="E2101" s="44">
        <v>25</v>
      </c>
      <c r="F2101" s="46">
        <v>49.71</v>
      </c>
      <c r="G2101" s="41">
        <f t="shared" ca="1" si="34"/>
        <v>1242.75</v>
      </c>
      <c r="H2101" s="42" t="s">
        <v>13</v>
      </c>
      <c r="I2101" s="47"/>
    </row>
    <row r="2102" spans="2:9" ht="12.75">
      <c r="B2102" s="38" t="s">
        <v>12</v>
      </c>
      <c r="C2102" s="39">
        <v>45434</v>
      </c>
      <c r="D2102" s="43">
        <v>0.60192638888888894</v>
      </c>
      <c r="E2102" s="44">
        <v>1</v>
      </c>
      <c r="F2102" s="46">
        <v>49.69</v>
      </c>
      <c r="G2102" s="41">
        <f t="shared" ca="1" si="34"/>
        <v>49.69</v>
      </c>
      <c r="H2102" s="42" t="s">
        <v>13</v>
      </c>
      <c r="I2102" s="47"/>
    </row>
    <row r="2103" spans="2:9" ht="12.75">
      <c r="B2103" s="38" t="s">
        <v>12</v>
      </c>
      <c r="C2103" s="39">
        <v>45434</v>
      </c>
      <c r="D2103" s="43">
        <v>0.60192638888888894</v>
      </c>
      <c r="E2103" s="44">
        <v>2</v>
      </c>
      <c r="F2103" s="46">
        <v>49.69</v>
      </c>
      <c r="G2103" s="41">
        <f t="shared" ca="1" si="34"/>
        <v>99.38</v>
      </c>
      <c r="H2103" s="42" t="s">
        <v>13</v>
      </c>
      <c r="I2103" s="47"/>
    </row>
    <row r="2104" spans="2:9" ht="12.75">
      <c r="B2104" s="38" t="s">
        <v>12</v>
      </c>
      <c r="C2104" s="39">
        <v>45434</v>
      </c>
      <c r="D2104" s="43">
        <v>0.60192638888888894</v>
      </c>
      <c r="E2104" s="44">
        <v>4</v>
      </c>
      <c r="F2104" s="46">
        <v>49.69</v>
      </c>
      <c r="G2104" s="41">
        <f t="shared" ca="1" si="34"/>
        <v>198.76</v>
      </c>
      <c r="H2104" s="42" t="s">
        <v>13</v>
      </c>
      <c r="I2104" s="47"/>
    </row>
    <row r="2105" spans="2:9" ht="12.75">
      <c r="B2105" s="38" t="s">
        <v>12</v>
      </c>
      <c r="C2105" s="39">
        <v>45434</v>
      </c>
      <c r="D2105" s="43">
        <v>0.60193414351851859</v>
      </c>
      <c r="E2105" s="44">
        <v>18</v>
      </c>
      <c r="F2105" s="46">
        <v>49.68</v>
      </c>
      <c r="G2105" s="41">
        <f t="shared" ca="1" si="34"/>
        <v>894.24</v>
      </c>
      <c r="H2105" s="42" t="s">
        <v>13</v>
      </c>
      <c r="I2105" s="47"/>
    </row>
    <row r="2106" spans="2:9" ht="12.75">
      <c r="B2106" s="38" t="s">
        <v>12</v>
      </c>
      <c r="C2106" s="39">
        <v>45434</v>
      </c>
      <c r="D2106" s="43">
        <v>0.60262395833333338</v>
      </c>
      <c r="E2106" s="44">
        <v>2</v>
      </c>
      <c r="F2106" s="46">
        <v>49.67</v>
      </c>
      <c r="G2106" s="41">
        <f t="shared" ca="1" si="34"/>
        <v>99.34</v>
      </c>
      <c r="H2106" s="42" t="s">
        <v>13</v>
      </c>
      <c r="I2106" s="47"/>
    </row>
    <row r="2107" spans="2:9" ht="12.75">
      <c r="B2107" s="38" t="s">
        <v>12</v>
      </c>
      <c r="C2107" s="39">
        <v>45434</v>
      </c>
      <c r="D2107" s="43">
        <v>0.60262395833333338</v>
      </c>
      <c r="E2107" s="44">
        <v>2</v>
      </c>
      <c r="F2107" s="46">
        <v>49.63</v>
      </c>
      <c r="G2107" s="41">
        <f t="shared" ca="1" si="34"/>
        <v>99.26</v>
      </c>
      <c r="H2107" s="42" t="s">
        <v>13</v>
      </c>
      <c r="I2107" s="47"/>
    </row>
    <row r="2108" spans="2:9" ht="12.75">
      <c r="B2108" s="38" t="s">
        <v>12</v>
      </c>
      <c r="C2108" s="39">
        <v>45434</v>
      </c>
      <c r="D2108" s="43">
        <v>0.60262395833333338</v>
      </c>
      <c r="E2108" s="44">
        <v>3</v>
      </c>
      <c r="F2108" s="46">
        <v>49.64</v>
      </c>
      <c r="G2108" s="41">
        <f t="shared" ca="1" si="34"/>
        <v>148.92000000000002</v>
      </c>
      <c r="H2108" s="42" t="s">
        <v>13</v>
      </c>
      <c r="I2108" s="47"/>
    </row>
    <row r="2109" spans="2:9" ht="12.75">
      <c r="B2109" s="38" t="s">
        <v>12</v>
      </c>
      <c r="C2109" s="39">
        <v>45434</v>
      </c>
      <c r="D2109" s="43">
        <v>0.60262395833333338</v>
      </c>
      <c r="E2109" s="44">
        <v>3</v>
      </c>
      <c r="F2109" s="46">
        <v>49.63</v>
      </c>
      <c r="G2109" s="41">
        <f t="shared" ca="1" si="34"/>
        <v>148.89000000000001</v>
      </c>
      <c r="H2109" s="42" t="s">
        <v>13</v>
      </c>
      <c r="I2109" s="47"/>
    </row>
    <row r="2110" spans="2:9" ht="12.75">
      <c r="B2110" s="38" t="s">
        <v>12</v>
      </c>
      <c r="C2110" s="39">
        <v>45434</v>
      </c>
      <c r="D2110" s="43">
        <v>0.60262395833333338</v>
      </c>
      <c r="E2110" s="44">
        <v>3</v>
      </c>
      <c r="F2110" s="46">
        <v>49.67</v>
      </c>
      <c r="G2110" s="41">
        <f t="shared" ca="1" si="34"/>
        <v>149.01</v>
      </c>
      <c r="H2110" s="42" t="s">
        <v>13</v>
      </c>
      <c r="I2110" s="47"/>
    </row>
    <row r="2111" spans="2:9" ht="12.75">
      <c r="B2111" s="38" t="s">
        <v>12</v>
      </c>
      <c r="C2111" s="39">
        <v>45434</v>
      </c>
      <c r="D2111" s="43">
        <v>0.60262395833333338</v>
      </c>
      <c r="E2111" s="44">
        <v>3</v>
      </c>
      <c r="F2111" s="46">
        <v>49.61</v>
      </c>
      <c r="G2111" s="41">
        <f t="shared" ca="1" si="34"/>
        <v>148.82999999999998</v>
      </c>
      <c r="H2111" s="42" t="s">
        <v>13</v>
      </c>
      <c r="I2111" s="47"/>
    </row>
    <row r="2112" spans="2:9" ht="12.75">
      <c r="B2112" s="38" t="s">
        <v>12</v>
      </c>
      <c r="C2112" s="39">
        <v>45434</v>
      </c>
      <c r="D2112" s="43">
        <v>0.60262395833333338</v>
      </c>
      <c r="E2112" s="44">
        <v>17</v>
      </c>
      <c r="F2112" s="46">
        <v>49.65</v>
      </c>
      <c r="G2112" s="41">
        <f t="shared" ca="1" si="34"/>
        <v>844.05</v>
      </c>
      <c r="H2112" s="42" t="s">
        <v>13</v>
      </c>
      <c r="I2112" s="47"/>
    </row>
    <row r="2113" spans="2:9" ht="12.75">
      <c r="B2113" s="38" t="s">
        <v>12</v>
      </c>
      <c r="C2113" s="39">
        <v>45434</v>
      </c>
      <c r="D2113" s="43">
        <v>0.60349965277777784</v>
      </c>
      <c r="E2113" s="44">
        <v>1</v>
      </c>
      <c r="F2113" s="46">
        <v>49.55</v>
      </c>
      <c r="G2113" s="41">
        <f t="shared" ca="1" si="34"/>
        <v>49.55</v>
      </c>
      <c r="H2113" s="42" t="s">
        <v>13</v>
      </c>
      <c r="I2113" s="47"/>
    </row>
    <row r="2114" spans="2:9" ht="12.75">
      <c r="B2114" s="38" t="s">
        <v>12</v>
      </c>
      <c r="C2114" s="39">
        <v>45434</v>
      </c>
      <c r="D2114" s="43">
        <v>0.60349965277777784</v>
      </c>
      <c r="E2114" s="44">
        <v>1</v>
      </c>
      <c r="F2114" s="46">
        <v>49.55</v>
      </c>
      <c r="G2114" s="41">
        <f t="shared" ca="1" si="34"/>
        <v>49.55</v>
      </c>
      <c r="H2114" s="42" t="s">
        <v>13</v>
      </c>
      <c r="I2114" s="47"/>
    </row>
    <row r="2115" spans="2:9" ht="12.75">
      <c r="B2115" s="38" t="s">
        <v>12</v>
      </c>
      <c r="C2115" s="39">
        <v>45434</v>
      </c>
      <c r="D2115" s="43">
        <v>0.60349965277777784</v>
      </c>
      <c r="E2115" s="44">
        <v>2</v>
      </c>
      <c r="F2115" s="46">
        <v>49.55</v>
      </c>
      <c r="G2115" s="41">
        <f t="shared" ca="1" si="34"/>
        <v>99.1</v>
      </c>
      <c r="H2115" s="42" t="s">
        <v>13</v>
      </c>
      <c r="I2115" s="47"/>
    </row>
    <row r="2116" spans="2:9" ht="12.75">
      <c r="B2116" s="38" t="s">
        <v>12</v>
      </c>
      <c r="C2116" s="39">
        <v>45434</v>
      </c>
      <c r="D2116" s="43">
        <v>0.60699108796296297</v>
      </c>
      <c r="E2116" s="44">
        <v>2</v>
      </c>
      <c r="F2116" s="46">
        <v>49.62</v>
      </c>
      <c r="G2116" s="41">
        <f t="shared" ca="1" si="34"/>
        <v>99.24</v>
      </c>
      <c r="H2116" s="42" t="s">
        <v>13</v>
      </c>
      <c r="I2116" s="47"/>
    </row>
    <row r="2117" spans="2:9" ht="12.75">
      <c r="B2117" s="38" t="s">
        <v>12</v>
      </c>
      <c r="C2117" s="39">
        <v>45434</v>
      </c>
      <c r="D2117" s="43">
        <v>0.60699108796296297</v>
      </c>
      <c r="E2117" s="44">
        <v>2</v>
      </c>
      <c r="F2117" s="46">
        <v>49.62</v>
      </c>
      <c r="G2117" s="41">
        <f t="shared" ca="1" si="34"/>
        <v>99.24</v>
      </c>
      <c r="H2117" s="42" t="s">
        <v>13</v>
      </c>
      <c r="I2117" s="47"/>
    </row>
    <row r="2118" spans="2:9" ht="12.75">
      <c r="B2118" s="38" t="s">
        <v>12</v>
      </c>
      <c r="C2118" s="39">
        <v>45434</v>
      </c>
      <c r="D2118" s="43">
        <v>0.60699108796296297</v>
      </c>
      <c r="E2118" s="44">
        <v>3</v>
      </c>
      <c r="F2118" s="46">
        <v>49.63</v>
      </c>
      <c r="G2118" s="41">
        <f t="shared" ca="1" si="34"/>
        <v>148.89000000000001</v>
      </c>
      <c r="H2118" s="42" t="s">
        <v>13</v>
      </c>
      <c r="I2118" s="47"/>
    </row>
    <row r="2119" spans="2:9" ht="12.75">
      <c r="B2119" s="38" t="s">
        <v>12</v>
      </c>
      <c r="C2119" s="39">
        <v>45434</v>
      </c>
      <c r="D2119" s="43">
        <v>0.60699108796296297</v>
      </c>
      <c r="E2119" s="44">
        <v>4</v>
      </c>
      <c r="F2119" s="46">
        <v>49.63</v>
      </c>
      <c r="G2119" s="41">
        <f t="shared" ca="1" si="34"/>
        <v>198.52</v>
      </c>
      <c r="H2119" s="42" t="s">
        <v>13</v>
      </c>
      <c r="I2119" s="47"/>
    </row>
    <row r="2120" spans="2:9" ht="12.75">
      <c r="B2120" s="38" t="s">
        <v>12</v>
      </c>
      <c r="C2120" s="39">
        <v>45434</v>
      </c>
      <c r="D2120" s="43">
        <v>0.61051006944444453</v>
      </c>
      <c r="E2120" s="44">
        <v>2</v>
      </c>
      <c r="F2120" s="46">
        <v>49.65</v>
      </c>
      <c r="G2120" s="41">
        <f t="shared" ca="1" si="34"/>
        <v>99.3</v>
      </c>
      <c r="H2120" s="42" t="s">
        <v>13</v>
      </c>
      <c r="I2120" s="47"/>
    </row>
    <row r="2121" spans="2:9" ht="12.75">
      <c r="B2121" s="38" t="s">
        <v>12</v>
      </c>
      <c r="C2121" s="39">
        <v>45434</v>
      </c>
      <c r="D2121" s="43">
        <v>0.61064988425925937</v>
      </c>
      <c r="E2121" s="44">
        <v>1</v>
      </c>
      <c r="F2121" s="46">
        <v>49.63</v>
      </c>
      <c r="G2121" s="41">
        <f t="shared" ca="1" si="34"/>
        <v>49.63</v>
      </c>
      <c r="H2121" s="42" t="s">
        <v>13</v>
      </c>
      <c r="I2121" s="47"/>
    </row>
    <row r="2122" spans="2:9" ht="12.75">
      <c r="B2122" s="38" t="s">
        <v>12</v>
      </c>
      <c r="C2122" s="39">
        <v>45434</v>
      </c>
      <c r="D2122" s="43">
        <v>0.61064988425925937</v>
      </c>
      <c r="E2122" s="44">
        <v>11</v>
      </c>
      <c r="F2122" s="46">
        <v>49.63</v>
      </c>
      <c r="G2122" s="41">
        <f t="shared" ca="1" si="34"/>
        <v>545.93000000000006</v>
      </c>
      <c r="H2122" s="42" t="s">
        <v>13</v>
      </c>
      <c r="I2122" s="47"/>
    </row>
    <row r="2123" spans="2:9" ht="12.75">
      <c r="B2123" s="38" t="s">
        <v>12</v>
      </c>
      <c r="C2123" s="39">
        <v>45434</v>
      </c>
      <c r="D2123" s="43">
        <v>0.61068402777777786</v>
      </c>
      <c r="E2123" s="44">
        <v>1</v>
      </c>
      <c r="F2123" s="46">
        <v>49.63</v>
      </c>
      <c r="G2123" s="41">
        <f t="shared" ca="1" si="34"/>
        <v>49.63</v>
      </c>
      <c r="H2123" s="42" t="s">
        <v>13</v>
      </c>
      <c r="I2123" s="47"/>
    </row>
    <row r="2124" spans="2:9" ht="12.75">
      <c r="B2124" s="38" t="s">
        <v>12</v>
      </c>
      <c r="C2124" s="39">
        <v>45434</v>
      </c>
      <c r="D2124" s="43">
        <v>0.61079976851851858</v>
      </c>
      <c r="E2124" s="44">
        <v>2</v>
      </c>
      <c r="F2124" s="46">
        <v>49.62</v>
      </c>
      <c r="G2124" s="41">
        <f t="shared" ca="1" si="34"/>
        <v>99.24</v>
      </c>
      <c r="H2124" s="42" t="s">
        <v>13</v>
      </c>
      <c r="I2124" s="47"/>
    </row>
    <row r="2125" spans="2:9" ht="12.75">
      <c r="B2125" s="38" t="s">
        <v>12</v>
      </c>
      <c r="C2125" s="39">
        <v>45434</v>
      </c>
      <c r="D2125" s="43">
        <v>0.61079976851851858</v>
      </c>
      <c r="E2125" s="44">
        <v>2</v>
      </c>
      <c r="F2125" s="46">
        <v>49.62</v>
      </c>
      <c r="G2125" s="41">
        <f t="shared" ca="1" si="34"/>
        <v>99.24</v>
      </c>
      <c r="H2125" s="42" t="s">
        <v>13</v>
      </c>
      <c r="I2125" s="47"/>
    </row>
    <row r="2126" spans="2:9" ht="12.75">
      <c r="B2126" s="38" t="s">
        <v>12</v>
      </c>
      <c r="C2126" s="39">
        <v>45434</v>
      </c>
      <c r="D2126" s="43">
        <v>0.61079976851851858</v>
      </c>
      <c r="E2126" s="44">
        <v>3</v>
      </c>
      <c r="F2126" s="46">
        <v>49.62</v>
      </c>
      <c r="G2126" s="41">
        <f t="shared" ca="1" si="34"/>
        <v>148.85999999999999</v>
      </c>
      <c r="H2126" s="42" t="s">
        <v>13</v>
      </c>
      <c r="I2126" s="47"/>
    </row>
    <row r="2127" spans="2:9" ht="12.75">
      <c r="B2127" s="38" t="s">
        <v>12</v>
      </c>
      <c r="C2127" s="39">
        <v>45434</v>
      </c>
      <c r="D2127" s="43">
        <v>0.61232222222222221</v>
      </c>
      <c r="E2127" s="44">
        <v>2</v>
      </c>
      <c r="F2127" s="46">
        <v>49.61</v>
      </c>
      <c r="G2127" s="41">
        <f t="shared" ca="1" si="34"/>
        <v>99.22</v>
      </c>
      <c r="H2127" s="42" t="s">
        <v>13</v>
      </c>
      <c r="I2127" s="47"/>
    </row>
    <row r="2128" spans="2:9" ht="12.75">
      <c r="B2128" s="38" t="s">
        <v>12</v>
      </c>
      <c r="C2128" s="39">
        <v>45434</v>
      </c>
      <c r="D2128" s="43">
        <v>0.61232222222222221</v>
      </c>
      <c r="E2128" s="44">
        <v>3</v>
      </c>
      <c r="F2128" s="46">
        <v>49.61</v>
      </c>
      <c r="G2128" s="41">
        <f t="shared" ca="1" si="34"/>
        <v>148.82999999999998</v>
      </c>
      <c r="H2128" s="42" t="s">
        <v>13</v>
      </c>
      <c r="I2128" s="47"/>
    </row>
    <row r="2129" spans="2:9" ht="12.75">
      <c r="B2129" s="38" t="s">
        <v>12</v>
      </c>
      <c r="C2129" s="39">
        <v>45434</v>
      </c>
      <c r="D2129" s="43">
        <v>0.61232222222222221</v>
      </c>
      <c r="E2129" s="44">
        <v>3</v>
      </c>
      <c r="F2129" s="46">
        <v>49.61</v>
      </c>
      <c r="G2129" s="41">
        <f t="shared" ref="G2129:G2192" ca="1" si="35">E2129*F2129</f>
        <v>148.82999999999998</v>
      </c>
      <c r="H2129" s="42" t="s">
        <v>13</v>
      </c>
      <c r="I2129" s="47"/>
    </row>
    <row r="2130" spans="2:9" ht="12.75">
      <c r="B2130" s="38" t="s">
        <v>12</v>
      </c>
      <c r="C2130" s="39">
        <v>45434</v>
      </c>
      <c r="D2130" s="43">
        <v>0.61232222222222221</v>
      </c>
      <c r="E2130" s="44">
        <v>5</v>
      </c>
      <c r="F2130" s="46">
        <v>49.61</v>
      </c>
      <c r="G2130" s="41">
        <f t="shared" ca="1" si="35"/>
        <v>248.05</v>
      </c>
      <c r="H2130" s="42" t="s">
        <v>13</v>
      </c>
      <c r="I2130" s="47"/>
    </row>
    <row r="2131" spans="2:9" ht="12.75">
      <c r="B2131" s="38" t="s">
        <v>12</v>
      </c>
      <c r="C2131" s="39">
        <v>45434</v>
      </c>
      <c r="D2131" s="43">
        <v>0.61759212962962962</v>
      </c>
      <c r="E2131" s="44">
        <v>1</v>
      </c>
      <c r="F2131" s="46">
        <v>49.68</v>
      </c>
      <c r="G2131" s="41">
        <f t="shared" ca="1" si="35"/>
        <v>49.68</v>
      </c>
      <c r="H2131" s="42" t="s">
        <v>13</v>
      </c>
      <c r="I2131" s="47"/>
    </row>
    <row r="2132" spans="2:9" ht="12.75">
      <c r="B2132" s="38" t="s">
        <v>12</v>
      </c>
      <c r="C2132" s="39">
        <v>45434</v>
      </c>
      <c r="D2132" s="43">
        <v>0.61759212962962962</v>
      </c>
      <c r="E2132" s="44">
        <v>2</v>
      </c>
      <c r="F2132" s="46">
        <v>49.68</v>
      </c>
      <c r="G2132" s="41">
        <f t="shared" ca="1" si="35"/>
        <v>99.36</v>
      </c>
      <c r="H2132" s="42" t="s">
        <v>13</v>
      </c>
      <c r="I2132" s="47"/>
    </row>
    <row r="2133" spans="2:9" ht="12.75">
      <c r="B2133" s="38" t="s">
        <v>12</v>
      </c>
      <c r="C2133" s="39">
        <v>45434</v>
      </c>
      <c r="D2133" s="43">
        <v>0.61759212962962962</v>
      </c>
      <c r="E2133" s="44">
        <v>3</v>
      </c>
      <c r="F2133" s="46">
        <v>49.68</v>
      </c>
      <c r="G2133" s="41">
        <f t="shared" ca="1" si="35"/>
        <v>149.04</v>
      </c>
      <c r="H2133" s="42" t="s">
        <v>13</v>
      </c>
      <c r="I2133" s="47"/>
    </row>
    <row r="2134" spans="2:9" ht="12.75">
      <c r="B2134" s="38" t="s">
        <v>12</v>
      </c>
      <c r="C2134" s="39">
        <v>45434</v>
      </c>
      <c r="D2134" s="43">
        <v>0.61759212962962962</v>
      </c>
      <c r="E2134" s="44">
        <v>4</v>
      </c>
      <c r="F2134" s="46">
        <v>49.68</v>
      </c>
      <c r="G2134" s="41">
        <f t="shared" ca="1" si="35"/>
        <v>198.72</v>
      </c>
      <c r="H2134" s="42" t="s">
        <v>13</v>
      </c>
      <c r="I2134" s="47"/>
    </row>
    <row r="2135" spans="2:9" ht="12.75">
      <c r="B2135" s="38" t="s">
        <v>12</v>
      </c>
      <c r="C2135" s="39">
        <v>45434</v>
      </c>
      <c r="D2135" s="43">
        <v>0.61759212962962962</v>
      </c>
      <c r="E2135" s="44">
        <v>22</v>
      </c>
      <c r="F2135" s="46">
        <v>49.68</v>
      </c>
      <c r="G2135" s="41">
        <f t="shared" ca="1" si="35"/>
        <v>1092.96</v>
      </c>
      <c r="H2135" s="42" t="s">
        <v>13</v>
      </c>
      <c r="I2135" s="47"/>
    </row>
    <row r="2136" spans="2:9" ht="12.75">
      <c r="B2136" s="38" t="s">
        <v>12</v>
      </c>
      <c r="C2136" s="39">
        <v>45434</v>
      </c>
      <c r="D2136" s="43">
        <v>0.61899305555555562</v>
      </c>
      <c r="E2136" s="44">
        <v>2</v>
      </c>
      <c r="F2136" s="46">
        <v>49.68</v>
      </c>
      <c r="G2136" s="41">
        <f t="shared" ca="1" si="35"/>
        <v>99.36</v>
      </c>
      <c r="H2136" s="42" t="s">
        <v>13</v>
      </c>
      <c r="I2136" s="47"/>
    </row>
    <row r="2137" spans="2:9" ht="12.75">
      <c r="B2137" s="38" t="s">
        <v>12</v>
      </c>
      <c r="C2137" s="39">
        <v>45434</v>
      </c>
      <c r="D2137" s="43">
        <v>0.61900636574074075</v>
      </c>
      <c r="E2137" s="44">
        <v>1</v>
      </c>
      <c r="F2137" s="46">
        <v>49.68</v>
      </c>
      <c r="G2137" s="41">
        <f t="shared" ca="1" si="35"/>
        <v>49.68</v>
      </c>
      <c r="H2137" s="42" t="s">
        <v>13</v>
      </c>
      <c r="I2137" s="47"/>
    </row>
    <row r="2138" spans="2:9" ht="12.75">
      <c r="B2138" s="38" t="s">
        <v>12</v>
      </c>
      <c r="C2138" s="39">
        <v>45434</v>
      </c>
      <c r="D2138" s="43">
        <v>0.62004942129629637</v>
      </c>
      <c r="E2138" s="44">
        <v>1</v>
      </c>
      <c r="F2138" s="46">
        <v>49.72</v>
      </c>
      <c r="G2138" s="41">
        <f t="shared" ca="1" si="35"/>
        <v>49.72</v>
      </c>
      <c r="H2138" s="42" t="s">
        <v>13</v>
      </c>
      <c r="I2138" s="47"/>
    </row>
    <row r="2139" spans="2:9" ht="12.75">
      <c r="B2139" s="38" t="s">
        <v>12</v>
      </c>
      <c r="C2139" s="39">
        <v>45434</v>
      </c>
      <c r="D2139" s="43">
        <v>0.62004942129629637</v>
      </c>
      <c r="E2139" s="44">
        <v>2</v>
      </c>
      <c r="F2139" s="46">
        <v>49.72</v>
      </c>
      <c r="G2139" s="41">
        <f t="shared" ca="1" si="35"/>
        <v>99.44</v>
      </c>
      <c r="H2139" s="42" t="s">
        <v>13</v>
      </c>
      <c r="I2139" s="47"/>
    </row>
    <row r="2140" spans="2:9" ht="12.75">
      <c r="B2140" s="38" t="s">
        <v>12</v>
      </c>
      <c r="C2140" s="39">
        <v>45434</v>
      </c>
      <c r="D2140" s="43">
        <v>0.62004942129629637</v>
      </c>
      <c r="E2140" s="44">
        <v>3</v>
      </c>
      <c r="F2140" s="46">
        <v>49.72</v>
      </c>
      <c r="G2140" s="41">
        <f t="shared" ca="1" si="35"/>
        <v>149.16</v>
      </c>
      <c r="H2140" s="42" t="s">
        <v>13</v>
      </c>
      <c r="I2140" s="47"/>
    </row>
    <row r="2141" spans="2:9" ht="12.75">
      <c r="B2141" s="38" t="s">
        <v>12</v>
      </c>
      <c r="C2141" s="39">
        <v>45434</v>
      </c>
      <c r="D2141" s="43">
        <v>0.62010532407407415</v>
      </c>
      <c r="E2141" s="44">
        <v>17</v>
      </c>
      <c r="F2141" s="46">
        <v>49.71</v>
      </c>
      <c r="G2141" s="41">
        <f t="shared" ca="1" si="35"/>
        <v>845.07</v>
      </c>
      <c r="H2141" s="42" t="s">
        <v>13</v>
      </c>
      <c r="I2141" s="47"/>
    </row>
    <row r="2142" spans="2:9" ht="12.75">
      <c r="B2142" s="38" t="s">
        <v>12</v>
      </c>
      <c r="C2142" s="39">
        <v>45434</v>
      </c>
      <c r="D2142" s="43">
        <v>0.62094131944444442</v>
      </c>
      <c r="E2142" s="44">
        <v>2</v>
      </c>
      <c r="F2142" s="46">
        <v>49.69</v>
      </c>
      <c r="G2142" s="41">
        <f t="shared" ca="1" si="35"/>
        <v>99.38</v>
      </c>
      <c r="H2142" s="42" t="s">
        <v>13</v>
      </c>
      <c r="I2142" s="47"/>
    </row>
    <row r="2143" spans="2:9" ht="12.75">
      <c r="B2143" s="38" t="s">
        <v>12</v>
      </c>
      <c r="C2143" s="39">
        <v>45434</v>
      </c>
      <c r="D2143" s="43">
        <v>0.62163483796296304</v>
      </c>
      <c r="E2143" s="44">
        <v>1</v>
      </c>
      <c r="F2143" s="46">
        <v>49.69</v>
      </c>
      <c r="G2143" s="41">
        <f t="shared" ca="1" si="35"/>
        <v>49.69</v>
      </c>
      <c r="H2143" s="42" t="s">
        <v>13</v>
      </c>
      <c r="I2143" s="47"/>
    </row>
    <row r="2144" spans="2:9" ht="12.75">
      <c r="B2144" s="38" t="s">
        <v>12</v>
      </c>
      <c r="C2144" s="39">
        <v>45434</v>
      </c>
      <c r="D2144" s="43">
        <v>0.62163483796296304</v>
      </c>
      <c r="E2144" s="44">
        <v>3</v>
      </c>
      <c r="F2144" s="46">
        <v>49.69</v>
      </c>
      <c r="G2144" s="41">
        <f t="shared" ca="1" si="35"/>
        <v>149.07</v>
      </c>
      <c r="H2144" s="42" t="s">
        <v>13</v>
      </c>
      <c r="I2144" s="47"/>
    </row>
    <row r="2145" spans="2:9" ht="12.75">
      <c r="B2145" s="38" t="s">
        <v>12</v>
      </c>
      <c r="C2145" s="39">
        <v>45434</v>
      </c>
      <c r="D2145" s="43">
        <v>0.62172025462962965</v>
      </c>
      <c r="E2145" s="44">
        <v>1</v>
      </c>
      <c r="F2145" s="46">
        <v>49.68</v>
      </c>
      <c r="G2145" s="41">
        <f t="shared" ca="1" si="35"/>
        <v>49.68</v>
      </c>
      <c r="H2145" s="42" t="s">
        <v>13</v>
      </c>
      <c r="I2145" s="47"/>
    </row>
    <row r="2146" spans="2:9" ht="12.75">
      <c r="B2146" s="38" t="s">
        <v>12</v>
      </c>
      <c r="C2146" s="39">
        <v>45434</v>
      </c>
      <c r="D2146" s="43">
        <v>0.62594976851851858</v>
      </c>
      <c r="E2146" s="44">
        <v>3</v>
      </c>
      <c r="F2146" s="46">
        <v>49.71</v>
      </c>
      <c r="G2146" s="41">
        <f t="shared" ca="1" si="35"/>
        <v>149.13</v>
      </c>
      <c r="H2146" s="42" t="s">
        <v>13</v>
      </c>
      <c r="I2146" s="47"/>
    </row>
    <row r="2147" spans="2:9" ht="12.75">
      <c r="B2147" s="38" t="s">
        <v>12</v>
      </c>
      <c r="C2147" s="39">
        <v>45434</v>
      </c>
      <c r="D2147" s="43">
        <v>0.62594976851851858</v>
      </c>
      <c r="E2147" s="44">
        <v>3</v>
      </c>
      <c r="F2147" s="46">
        <v>49.71</v>
      </c>
      <c r="G2147" s="41">
        <f t="shared" ca="1" si="35"/>
        <v>149.13</v>
      </c>
      <c r="H2147" s="42" t="s">
        <v>13</v>
      </c>
      <c r="I2147" s="47"/>
    </row>
    <row r="2148" spans="2:9" ht="12.75">
      <c r="B2148" s="38" t="s">
        <v>12</v>
      </c>
      <c r="C2148" s="39">
        <v>45434</v>
      </c>
      <c r="D2148" s="43">
        <v>0.62838564814814823</v>
      </c>
      <c r="E2148" s="44">
        <v>3</v>
      </c>
      <c r="F2148" s="46">
        <v>49.81</v>
      </c>
      <c r="G2148" s="41">
        <f t="shared" ca="1" si="35"/>
        <v>149.43</v>
      </c>
      <c r="H2148" s="42" t="s">
        <v>13</v>
      </c>
      <c r="I2148" s="47"/>
    </row>
    <row r="2149" spans="2:9" ht="12.75">
      <c r="B2149" s="38" t="s">
        <v>12</v>
      </c>
      <c r="C2149" s="39">
        <v>45434</v>
      </c>
      <c r="D2149" s="43">
        <v>0.63031875000000004</v>
      </c>
      <c r="E2149" s="44">
        <v>1</v>
      </c>
      <c r="F2149" s="46">
        <v>49.83</v>
      </c>
      <c r="G2149" s="41">
        <f t="shared" ca="1" si="35"/>
        <v>49.83</v>
      </c>
      <c r="H2149" s="42" t="s">
        <v>13</v>
      </c>
      <c r="I2149" s="47"/>
    </row>
    <row r="2150" spans="2:9" ht="12.75">
      <c r="B2150" s="38" t="s">
        <v>12</v>
      </c>
      <c r="C2150" s="39">
        <v>45434</v>
      </c>
      <c r="D2150" s="43">
        <v>0.63031875000000004</v>
      </c>
      <c r="E2150" s="44">
        <v>2</v>
      </c>
      <c r="F2150" s="46">
        <v>49.83</v>
      </c>
      <c r="G2150" s="41">
        <f t="shared" ca="1" si="35"/>
        <v>99.66</v>
      </c>
      <c r="H2150" s="42" t="s">
        <v>13</v>
      </c>
      <c r="I2150" s="47"/>
    </row>
    <row r="2151" spans="2:9" ht="12.75">
      <c r="B2151" s="38" t="s">
        <v>12</v>
      </c>
      <c r="C2151" s="39">
        <v>45434</v>
      </c>
      <c r="D2151" s="43">
        <v>0.63031875000000004</v>
      </c>
      <c r="E2151" s="44">
        <v>3</v>
      </c>
      <c r="F2151" s="46">
        <v>49.83</v>
      </c>
      <c r="G2151" s="41">
        <f t="shared" ca="1" si="35"/>
        <v>149.49</v>
      </c>
      <c r="H2151" s="42" t="s">
        <v>13</v>
      </c>
      <c r="I2151" s="47"/>
    </row>
    <row r="2152" spans="2:9" ht="12.75">
      <c r="B2152" s="38" t="s">
        <v>12</v>
      </c>
      <c r="C2152" s="39">
        <v>45434</v>
      </c>
      <c r="D2152" s="43">
        <v>0.63031875000000004</v>
      </c>
      <c r="E2152" s="44">
        <v>39</v>
      </c>
      <c r="F2152" s="46">
        <v>49.83</v>
      </c>
      <c r="G2152" s="41">
        <f t="shared" ca="1" si="35"/>
        <v>1943.37</v>
      </c>
      <c r="H2152" s="42" t="s">
        <v>13</v>
      </c>
      <c r="I2152" s="47"/>
    </row>
    <row r="2153" spans="2:9" ht="12.75">
      <c r="B2153" s="38" t="s">
        <v>12</v>
      </c>
      <c r="C2153" s="39">
        <v>45434</v>
      </c>
      <c r="D2153" s="43">
        <v>0.63031898148148158</v>
      </c>
      <c r="E2153" s="44">
        <v>25</v>
      </c>
      <c r="F2153" s="46">
        <v>49.83</v>
      </c>
      <c r="G2153" s="41">
        <f t="shared" ca="1" si="35"/>
        <v>1245.75</v>
      </c>
      <c r="H2153" s="42" t="s">
        <v>13</v>
      </c>
      <c r="I2153" s="47"/>
    </row>
    <row r="2154" spans="2:9" ht="12.75">
      <c r="B2154" s="38" t="s">
        <v>12</v>
      </c>
      <c r="C2154" s="39">
        <v>45434</v>
      </c>
      <c r="D2154" s="43">
        <v>0.63055856481481487</v>
      </c>
      <c r="E2154" s="44">
        <v>1</v>
      </c>
      <c r="F2154" s="46">
        <v>49.79</v>
      </c>
      <c r="G2154" s="41">
        <f t="shared" ca="1" si="35"/>
        <v>49.79</v>
      </c>
      <c r="H2154" s="42" t="s">
        <v>13</v>
      </c>
      <c r="I2154" s="47"/>
    </row>
    <row r="2155" spans="2:9" ht="12.75">
      <c r="B2155" s="38" t="s">
        <v>12</v>
      </c>
      <c r="C2155" s="39">
        <v>45434</v>
      </c>
      <c r="D2155" s="43">
        <v>0.63055856481481487</v>
      </c>
      <c r="E2155" s="44">
        <v>2</v>
      </c>
      <c r="F2155" s="46">
        <v>49.8</v>
      </c>
      <c r="G2155" s="41">
        <f t="shared" ca="1" si="35"/>
        <v>99.6</v>
      </c>
      <c r="H2155" s="42" t="s">
        <v>13</v>
      </c>
      <c r="I2155" s="47"/>
    </row>
    <row r="2156" spans="2:9" ht="12.75">
      <c r="B2156" s="38" t="s">
        <v>12</v>
      </c>
      <c r="C2156" s="39">
        <v>45434</v>
      </c>
      <c r="D2156" s="43">
        <v>0.63055856481481487</v>
      </c>
      <c r="E2156" s="44">
        <v>3</v>
      </c>
      <c r="F2156" s="46">
        <v>49.79</v>
      </c>
      <c r="G2156" s="41">
        <f t="shared" ca="1" si="35"/>
        <v>149.37</v>
      </c>
      <c r="H2156" s="42" t="s">
        <v>13</v>
      </c>
      <c r="I2156" s="47"/>
    </row>
    <row r="2157" spans="2:9" ht="12.75">
      <c r="B2157" s="38" t="s">
        <v>12</v>
      </c>
      <c r="C2157" s="39">
        <v>45434</v>
      </c>
      <c r="D2157" s="43">
        <v>0.63055856481481487</v>
      </c>
      <c r="E2157" s="44">
        <v>25</v>
      </c>
      <c r="F2157" s="46">
        <v>49.79</v>
      </c>
      <c r="G2157" s="41">
        <f t="shared" ca="1" si="35"/>
        <v>1244.75</v>
      </c>
      <c r="H2157" s="42" t="s">
        <v>13</v>
      </c>
      <c r="I2157" s="47"/>
    </row>
    <row r="2158" spans="2:9" ht="12.75">
      <c r="B2158" s="38" t="s">
        <v>12</v>
      </c>
      <c r="C2158" s="39">
        <v>45434</v>
      </c>
      <c r="D2158" s="43">
        <v>0.63210127314814812</v>
      </c>
      <c r="E2158" s="44">
        <v>3</v>
      </c>
      <c r="F2158" s="46">
        <v>49.79</v>
      </c>
      <c r="G2158" s="41">
        <f t="shared" ca="1" si="35"/>
        <v>149.37</v>
      </c>
      <c r="H2158" s="42" t="s">
        <v>13</v>
      </c>
      <c r="I2158" s="47"/>
    </row>
    <row r="2159" spans="2:9" ht="12.75">
      <c r="B2159" s="38" t="s">
        <v>12</v>
      </c>
      <c r="C2159" s="39">
        <v>45434</v>
      </c>
      <c r="D2159" s="43">
        <v>0.63210127314814812</v>
      </c>
      <c r="E2159" s="44">
        <v>4</v>
      </c>
      <c r="F2159" s="46">
        <v>49.79</v>
      </c>
      <c r="G2159" s="41">
        <f t="shared" ca="1" si="35"/>
        <v>199.16</v>
      </c>
      <c r="H2159" s="42" t="s">
        <v>13</v>
      </c>
      <c r="I2159" s="47"/>
    </row>
    <row r="2160" spans="2:9" ht="12.75">
      <c r="B2160" s="38" t="s">
        <v>12</v>
      </c>
      <c r="C2160" s="39">
        <v>45434</v>
      </c>
      <c r="D2160" s="43">
        <v>0.63211041666666667</v>
      </c>
      <c r="E2160" s="44">
        <v>3</v>
      </c>
      <c r="F2160" s="46">
        <v>49.79</v>
      </c>
      <c r="G2160" s="41">
        <f t="shared" ca="1" si="35"/>
        <v>149.37</v>
      </c>
      <c r="H2160" s="42" t="s">
        <v>13</v>
      </c>
      <c r="I2160" s="47"/>
    </row>
    <row r="2161" spans="2:9" ht="12.75">
      <c r="B2161" s="38" t="s">
        <v>12</v>
      </c>
      <c r="C2161" s="39">
        <v>45434</v>
      </c>
      <c r="D2161" s="43">
        <v>0.63222349537037048</v>
      </c>
      <c r="E2161" s="44">
        <v>2</v>
      </c>
      <c r="F2161" s="46">
        <v>49.77</v>
      </c>
      <c r="G2161" s="41">
        <f t="shared" ca="1" si="35"/>
        <v>99.54</v>
      </c>
      <c r="H2161" s="42" t="s">
        <v>13</v>
      </c>
      <c r="I2161" s="47"/>
    </row>
    <row r="2162" spans="2:9" ht="12.75">
      <c r="B2162" s="38" t="s">
        <v>12</v>
      </c>
      <c r="C2162" s="39">
        <v>45434</v>
      </c>
      <c r="D2162" s="43">
        <v>0.63222349537037048</v>
      </c>
      <c r="E2162" s="44">
        <v>5</v>
      </c>
      <c r="F2162" s="46">
        <v>49.77</v>
      </c>
      <c r="G2162" s="41">
        <f t="shared" ca="1" si="35"/>
        <v>248.85000000000002</v>
      </c>
      <c r="H2162" s="42" t="s">
        <v>13</v>
      </c>
      <c r="I2162" s="47"/>
    </row>
    <row r="2163" spans="2:9" ht="12.75">
      <c r="B2163" s="38" t="s">
        <v>12</v>
      </c>
      <c r="C2163" s="39">
        <v>45434</v>
      </c>
      <c r="D2163" s="43">
        <v>0.63222349537037048</v>
      </c>
      <c r="E2163" s="44">
        <v>12</v>
      </c>
      <c r="F2163" s="46">
        <v>49.77</v>
      </c>
      <c r="G2163" s="41">
        <f t="shared" ca="1" si="35"/>
        <v>597.24</v>
      </c>
      <c r="H2163" s="42" t="s">
        <v>13</v>
      </c>
      <c r="I2163" s="47"/>
    </row>
    <row r="2164" spans="2:9" ht="12.75">
      <c r="B2164" s="38" t="s">
        <v>12</v>
      </c>
      <c r="C2164" s="39">
        <v>45434</v>
      </c>
      <c r="D2164" s="43">
        <v>0.63543101851851858</v>
      </c>
      <c r="E2164" s="44">
        <v>3</v>
      </c>
      <c r="F2164" s="46">
        <v>49.83</v>
      </c>
      <c r="G2164" s="41">
        <f t="shared" ca="1" si="35"/>
        <v>149.49</v>
      </c>
      <c r="H2164" s="42" t="s">
        <v>13</v>
      </c>
      <c r="I2164" s="47"/>
    </row>
    <row r="2165" spans="2:9" ht="12.75">
      <c r="B2165" s="38" t="s">
        <v>12</v>
      </c>
      <c r="C2165" s="39">
        <v>45434</v>
      </c>
      <c r="D2165" s="43">
        <v>0.63774409722222225</v>
      </c>
      <c r="E2165" s="44">
        <v>2</v>
      </c>
      <c r="F2165" s="46">
        <v>49.88</v>
      </c>
      <c r="G2165" s="41">
        <f t="shared" ca="1" si="35"/>
        <v>99.76</v>
      </c>
      <c r="H2165" s="42" t="s">
        <v>13</v>
      </c>
      <c r="I2165" s="47"/>
    </row>
    <row r="2166" spans="2:9" ht="12.75">
      <c r="B2166" s="38" t="s">
        <v>12</v>
      </c>
      <c r="C2166" s="39">
        <v>45434</v>
      </c>
      <c r="D2166" s="43">
        <v>0.63774409722222225</v>
      </c>
      <c r="E2166" s="44">
        <v>2</v>
      </c>
      <c r="F2166" s="46">
        <v>49.88</v>
      </c>
      <c r="G2166" s="41">
        <f t="shared" ca="1" si="35"/>
        <v>99.76</v>
      </c>
      <c r="H2166" s="42" t="s">
        <v>13</v>
      </c>
      <c r="I2166" s="47"/>
    </row>
    <row r="2167" spans="2:9" ht="12.75">
      <c r="B2167" s="38" t="s">
        <v>12</v>
      </c>
      <c r="C2167" s="39">
        <v>45434</v>
      </c>
      <c r="D2167" s="43">
        <v>0.63774409722222225</v>
      </c>
      <c r="E2167" s="44">
        <v>2</v>
      </c>
      <c r="F2167" s="46">
        <v>49.88</v>
      </c>
      <c r="G2167" s="41">
        <f t="shared" ca="1" si="35"/>
        <v>99.76</v>
      </c>
      <c r="H2167" s="42" t="s">
        <v>13</v>
      </c>
      <c r="I2167" s="47"/>
    </row>
    <row r="2168" spans="2:9" ht="12.75">
      <c r="B2168" s="38" t="s">
        <v>12</v>
      </c>
      <c r="C2168" s="39">
        <v>45434</v>
      </c>
      <c r="D2168" s="43">
        <v>0.63774409722222225</v>
      </c>
      <c r="E2168" s="44">
        <v>3</v>
      </c>
      <c r="F2168" s="46">
        <v>49.88</v>
      </c>
      <c r="G2168" s="41">
        <f t="shared" ca="1" si="35"/>
        <v>149.64000000000001</v>
      </c>
      <c r="H2168" s="42" t="s">
        <v>13</v>
      </c>
      <c r="I2168" s="47"/>
    </row>
    <row r="2169" spans="2:9" ht="12.75">
      <c r="B2169" s="38" t="s">
        <v>12</v>
      </c>
      <c r="C2169" s="39">
        <v>45434</v>
      </c>
      <c r="D2169" s="43">
        <v>0.63774571759259269</v>
      </c>
      <c r="E2169" s="44">
        <v>2</v>
      </c>
      <c r="F2169" s="46">
        <v>49.88</v>
      </c>
      <c r="G2169" s="41">
        <f t="shared" ca="1" si="35"/>
        <v>99.76</v>
      </c>
      <c r="H2169" s="42" t="s">
        <v>13</v>
      </c>
      <c r="I2169" s="47"/>
    </row>
    <row r="2170" spans="2:9" ht="12.75">
      <c r="B2170" s="38" t="s">
        <v>12</v>
      </c>
      <c r="C2170" s="39">
        <v>45434</v>
      </c>
      <c r="D2170" s="43">
        <v>0.63774571759259269</v>
      </c>
      <c r="E2170" s="44">
        <v>2</v>
      </c>
      <c r="F2170" s="46">
        <v>49.88</v>
      </c>
      <c r="G2170" s="41">
        <f t="shared" ca="1" si="35"/>
        <v>99.76</v>
      </c>
      <c r="H2170" s="42" t="s">
        <v>13</v>
      </c>
      <c r="I2170" s="47"/>
    </row>
    <row r="2171" spans="2:9" ht="12.75">
      <c r="B2171" s="38" t="s">
        <v>12</v>
      </c>
      <c r="C2171" s="39">
        <v>45434</v>
      </c>
      <c r="D2171" s="43">
        <v>0.63774571759259269</v>
      </c>
      <c r="E2171" s="44">
        <v>11</v>
      </c>
      <c r="F2171" s="46">
        <v>49.87</v>
      </c>
      <c r="G2171" s="41">
        <f t="shared" ca="1" si="35"/>
        <v>548.56999999999994</v>
      </c>
      <c r="H2171" s="42" t="s">
        <v>13</v>
      </c>
      <c r="I2171" s="47"/>
    </row>
    <row r="2172" spans="2:9" ht="12.75">
      <c r="B2172" s="38" t="s">
        <v>12</v>
      </c>
      <c r="C2172" s="39">
        <v>45434</v>
      </c>
      <c r="D2172" s="43">
        <v>0.6378980324074075</v>
      </c>
      <c r="E2172" s="44">
        <v>1</v>
      </c>
      <c r="F2172" s="46">
        <v>49.87</v>
      </c>
      <c r="G2172" s="41">
        <f t="shared" ca="1" si="35"/>
        <v>49.87</v>
      </c>
      <c r="H2172" s="42" t="s">
        <v>13</v>
      </c>
      <c r="I2172" s="47"/>
    </row>
    <row r="2173" spans="2:9" ht="12.75">
      <c r="B2173" s="38" t="s">
        <v>12</v>
      </c>
      <c r="C2173" s="39">
        <v>45434</v>
      </c>
      <c r="D2173" s="43">
        <v>0.6378980324074075</v>
      </c>
      <c r="E2173" s="44">
        <v>2</v>
      </c>
      <c r="F2173" s="46">
        <v>49.87</v>
      </c>
      <c r="G2173" s="41">
        <f t="shared" ca="1" si="35"/>
        <v>99.74</v>
      </c>
      <c r="H2173" s="42" t="s">
        <v>13</v>
      </c>
      <c r="I2173" s="47"/>
    </row>
    <row r="2174" spans="2:9" ht="12.75">
      <c r="B2174" s="38" t="s">
        <v>12</v>
      </c>
      <c r="C2174" s="39">
        <v>45434</v>
      </c>
      <c r="D2174" s="43">
        <v>0.6378980324074075</v>
      </c>
      <c r="E2174" s="44">
        <v>2</v>
      </c>
      <c r="F2174" s="46">
        <v>49.87</v>
      </c>
      <c r="G2174" s="41">
        <f t="shared" ca="1" si="35"/>
        <v>99.74</v>
      </c>
      <c r="H2174" s="42" t="s">
        <v>13</v>
      </c>
      <c r="I2174" s="47"/>
    </row>
    <row r="2175" spans="2:9" ht="12.75">
      <c r="B2175" s="38" t="s">
        <v>12</v>
      </c>
      <c r="C2175" s="39">
        <v>45434</v>
      </c>
      <c r="D2175" s="43">
        <v>0.6378980324074075</v>
      </c>
      <c r="E2175" s="44">
        <v>6</v>
      </c>
      <c r="F2175" s="46">
        <v>49.87</v>
      </c>
      <c r="G2175" s="41">
        <f t="shared" ca="1" si="35"/>
        <v>299.21999999999997</v>
      </c>
      <c r="H2175" s="42" t="s">
        <v>13</v>
      </c>
      <c r="I2175" s="47"/>
    </row>
    <row r="2176" spans="2:9" ht="12.75">
      <c r="B2176" s="38" t="s">
        <v>12</v>
      </c>
      <c r="C2176" s="39">
        <v>45434</v>
      </c>
      <c r="D2176" s="43">
        <v>0.63789884259259266</v>
      </c>
      <c r="E2176" s="44">
        <v>1</v>
      </c>
      <c r="F2176" s="46">
        <v>49.87</v>
      </c>
      <c r="G2176" s="41">
        <f t="shared" ca="1" si="35"/>
        <v>49.87</v>
      </c>
      <c r="H2176" s="42" t="s">
        <v>13</v>
      </c>
      <c r="I2176" s="47"/>
    </row>
    <row r="2177" spans="2:9" ht="12.75">
      <c r="B2177" s="38" t="s">
        <v>12</v>
      </c>
      <c r="C2177" s="39">
        <v>45434</v>
      </c>
      <c r="D2177" s="43">
        <v>0.63794097222222224</v>
      </c>
      <c r="E2177" s="44">
        <v>2</v>
      </c>
      <c r="F2177" s="46">
        <v>49.87</v>
      </c>
      <c r="G2177" s="41">
        <f t="shared" ca="1" si="35"/>
        <v>99.74</v>
      </c>
      <c r="H2177" s="42" t="s">
        <v>13</v>
      </c>
      <c r="I2177" s="47"/>
    </row>
    <row r="2178" spans="2:9" ht="12.75">
      <c r="B2178" s="38" t="s">
        <v>12</v>
      </c>
      <c r="C2178" s="39">
        <v>45434</v>
      </c>
      <c r="D2178" s="43">
        <v>0.63794097222222224</v>
      </c>
      <c r="E2178" s="44">
        <v>3</v>
      </c>
      <c r="F2178" s="46">
        <v>49.87</v>
      </c>
      <c r="G2178" s="41">
        <f t="shared" ca="1" si="35"/>
        <v>149.60999999999999</v>
      </c>
      <c r="H2178" s="42" t="s">
        <v>13</v>
      </c>
      <c r="I2178" s="47"/>
    </row>
    <row r="2179" spans="2:9" ht="12.75">
      <c r="B2179" s="38" t="s">
        <v>12</v>
      </c>
      <c r="C2179" s="39">
        <v>45434</v>
      </c>
      <c r="D2179" s="43">
        <v>0.63989432870370377</v>
      </c>
      <c r="E2179" s="44">
        <v>1</v>
      </c>
      <c r="F2179" s="46">
        <v>49.86</v>
      </c>
      <c r="G2179" s="41">
        <f t="shared" ca="1" si="35"/>
        <v>49.86</v>
      </c>
      <c r="H2179" s="42" t="s">
        <v>13</v>
      </c>
      <c r="I2179" s="47"/>
    </row>
    <row r="2180" spans="2:9" ht="12.75">
      <c r="B2180" s="38" t="s">
        <v>12</v>
      </c>
      <c r="C2180" s="39">
        <v>45434</v>
      </c>
      <c r="D2180" s="43">
        <v>0.63989432870370377</v>
      </c>
      <c r="E2180" s="44">
        <v>3</v>
      </c>
      <c r="F2180" s="46">
        <v>49.86</v>
      </c>
      <c r="G2180" s="41">
        <f t="shared" ca="1" si="35"/>
        <v>149.57999999999998</v>
      </c>
      <c r="H2180" s="42" t="s">
        <v>13</v>
      </c>
      <c r="I2180" s="47"/>
    </row>
    <row r="2181" spans="2:9" ht="12.75">
      <c r="B2181" s="38" t="s">
        <v>12</v>
      </c>
      <c r="C2181" s="39">
        <v>45434</v>
      </c>
      <c r="D2181" s="43">
        <v>0.64005150462962968</v>
      </c>
      <c r="E2181" s="44">
        <v>1</v>
      </c>
      <c r="F2181" s="46">
        <v>49.84</v>
      </c>
      <c r="G2181" s="41">
        <f t="shared" ca="1" si="35"/>
        <v>49.84</v>
      </c>
      <c r="H2181" s="42" t="s">
        <v>13</v>
      </c>
      <c r="I2181" s="47"/>
    </row>
    <row r="2182" spans="2:9" ht="12.75">
      <c r="B2182" s="38" t="s">
        <v>12</v>
      </c>
      <c r="C2182" s="39">
        <v>45434</v>
      </c>
      <c r="D2182" s="43">
        <v>0.64005150462962968</v>
      </c>
      <c r="E2182" s="44">
        <v>3</v>
      </c>
      <c r="F2182" s="46">
        <v>49.83</v>
      </c>
      <c r="G2182" s="41">
        <f t="shared" ca="1" si="35"/>
        <v>149.49</v>
      </c>
      <c r="H2182" s="42" t="s">
        <v>13</v>
      </c>
      <c r="I2182" s="47"/>
    </row>
    <row r="2183" spans="2:9" ht="12.75">
      <c r="B2183" s="38" t="s">
        <v>12</v>
      </c>
      <c r="C2183" s="39">
        <v>45434</v>
      </c>
      <c r="D2183" s="43">
        <v>0.642419212962963</v>
      </c>
      <c r="E2183" s="44">
        <v>2</v>
      </c>
      <c r="F2183" s="46">
        <v>49.85</v>
      </c>
      <c r="G2183" s="41">
        <f t="shared" ca="1" si="35"/>
        <v>99.7</v>
      </c>
      <c r="H2183" s="42" t="s">
        <v>13</v>
      </c>
      <c r="I2183" s="47"/>
    </row>
    <row r="2184" spans="2:9" ht="12.75">
      <c r="B2184" s="38" t="s">
        <v>12</v>
      </c>
      <c r="C2184" s="39">
        <v>45434</v>
      </c>
      <c r="D2184" s="43">
        <v>0.642419212962963</v>
      </c>
      <c r="E2184" s="44">
        <v>23</v>
      </c>
      <c r="F2184" s="46">
        <v>49.85</v>
      </c>
      <c r="G2184" s="41">
        <f t="shared" ca="1" si="35"/>
        <v>1146.55</v>
      </c>
      <c r="H2184" s="42" t="s">
        <v>13</v>
      </c>
      <c r="I2184" s="47"/>
    </row>
    <row r="2185" spans="2:9" ht="12.75">
      <c r="B2185" s="38" t="s">
        <v>12</v>
      </c>
      <c r="C2185" s="39">
        <v>45434</v>
      </c>
      <c r="D2185" s="43">
        <v>0.64242083333333344</v>
      </c>
      <c r="E2185" s="44">
        <v>1</v>
      </c>
      <c r="F2185" s="46">
        <v>49.84</v>
      </c>
      <c r="G2185" s="41">
        <f t="shared" ca="1" si="35"/>
        <v>49.84</v>
      </c>
      <c r="H2185" s="42" t="s">
        <v>13</v>
      </c>
      <c r="I2185" s="47"/>
    </row>
    <row r="2186" spans="2:9" ht="12.75">
      <c r="B2186" s="38" t="s">
        <v>12</v>
      </c>
      <c r="C2186" s="39">
        <v>45434</v>
      </c>
      <c r="D2186" s="43">
        <v>0.64242083333333344</v>
      </c>
      <c r="E2186" s="44">
        <v>2</v>
      </c>
      <c r="F2186" s="46">
        <v>49.84</v>
      </c>
      <c r="G2186" s="41">
        <f t="shared" ca="1" si="35"/>
        <v>99.68</v>
      </c>
      <c r="H2186" s="42" t="s">
        <v>13</v>
      </c>
      <c r="I2186" s="47"/>
    </row>
    <row r="2187" spans="2:9" ht="12.75">
      <c r="B2187" s="38" t="s">
        <v>12</v>
      </c>
      <c r="C2187" s="39">
        <v>45434</v>
      </c>
      <c r="D2187" s="43">
        <v>0.64346261574074082</v>
      </c>
      <c r="E2187" s="44">
        <v>2</v>
      </c>
      <c r="F2187" s="46">
        <v>49.9</v>
      </c>
      <c r="G2187" s="41">
        <f t="shared" ca="1" si="35"/>
        <v>99.8</v>
      </c>
      <c r="H2187" s="42" t="s">
        <v>13</v>
      </c>
      <c r="I2187" s="47"/>
    </row>
    <row r="2188" spans="2:9" ht="12.75">
      <c r="B2188" s="38" t="s">
        <v>12</v>
      </c>
      <c r="C2188" s="39">
        <v>45434</v>
      </c>
      <c r="D2188" s="43">
        <v>0.64346261574074082</v>
      </c>
      <c r="E2188" s="44">
        <v>3</v>
      </c>
      <c r="F2188" s="46">
        <v>49.9</v>
      </c>
      <c r="G2188" s="41">
        <f t="shared" ca="1" si="35"/>
        <v>149.69999999999999</v>
      </c>
      <c r="H2188" s="42" t="s">
        <v>13</v>
      </c>
      <c r="I2188" s="47"/>
    </row>
    <row r="2189" spans="2:9" ht="12.75">
      <c r="B2189" s="38" t="s">
        <v>12</v>
      </c>
      <c r="C2189" s="39">
        <v>45434</v>
      </c>
      <c r="D2189" s="43">
        <v>0.64346261574074082</v>
      </c>
      <c r="E2189" s="44">
        <v>3</v>
      </c>
      <c r="F2189" s="46">
        <v>49.9</v>
      </c>
      <c r="G2189" s="41">
        <f t="shared" ca="1" si="35"/>
        <v>149.69999999999999</v>
      </c>
      <c r="H2189" s="42" t="s">
        <v>13</v>
      </c>
      <c r="I2189" s="47"/>
    </row>
    <row r="2190" spans="2:9" ht="12.75">
      <c r="B2190" s="38" t="s">
        <v>12</v>
      </c>
      <c r="C2190" s="39">
        <v>45434</v>
      </c>
      <c r="D2190" s="43">
        <v>0.64406597222222228</v>
      </c>
      <c r="E2190" s="44">
        <v>1</v>
      </c>
      <c r="F2190" s="46">
        <v>49.9</v>
      </c>
      <c r="G2190" s="41">
        <f t="shared" ca="1" si="35"/>
        <v>49.9</v>
      </c>
      <c r="H2190" s="42" t="s">
        <v>13</v>
      </c>
      <c r="I2190" s="47"/>
    </row>
    <row r="2191" spans="2:9" ht="12.75">
      <c r="B2191" s="38" t="s">
        <v>12</v>
      </c>
      <c r="C2191" s="39">
        <v>45434</v>
      </c>
      <c r="D2191" s="43">
        <v>0.64410567129629637</v>
      </c>
      <c r="E2191" s="44">
        <v>1</v>
      </c>
      <c r="F2191" s="46">
        <v>49.9</v>
      </c>
      <c r="G2191" s="41">
        <f t="shared" ca="1" si="35"/>
        <v>49.9</v>
      </c>
      <c r="H2191" s="42" t="s">
        <v>13</v>
      </c>
      <c r="I2191" s="47"/>
    </row>
    <row r="2192" spans="2:9" ht="12.75">
      <c r="B2192" s="38" t="s">
        <v>12</v>
      </c>
      <c r="C2192" s="39">
        <v>45434</v>
      </c>
      <c r="D2192" s="43">
        <v>0.64410567129629637</v>
      </c>
      <c r="E2192" s="44">
        <v>3</v>
      </c>
      <c r="F2192" s="46">
        <v>49.9</v>
      </c>
      <c r="G2192" s="41">
        <f t="shared" ca="1" si="35"/>
        <v>149.69999999999999</v>
      </c>
      <c r="H2192" s="42" t="s">
        <v>13</v>
      </c>
      <c r="I2192" s="47"/>
    </row>
    <row r="2193" spans="2:9" ht="12.75">
      <c r="B2193" s="38" t="s">
        <v>12</v>
      </c>
      <c r="C2193" s="39">
        <v>45434</v>
      </c>
      <c r="D2193" s="43">
        <v>0.64410567129629637</v>
      </c>
      <c r="E2193" s="44">
        <v>3</v>
      </c>
      <c r="F2193" s="46">
        <v>49.9</v>
      </c>
      <c r="G2193" s="41">
        <f t="shared" ref="G2193:G2256" ca="1" si="36">E2193*F2193</f>
        <v>149.69999999999999</v>
      </c>
      <c r="H2193" s="42" t="s">
        <v>13</v>
      </c>
      <c r="I2193" s="47"/>
    </row>
    <row r="2194" spans="2:9" ht="12.75">
      <c r="B2194" s="38" t="s">
        <v>12</v>
      </c>
      <c r="C2194" s="39">
        <v>45434</v>
      </c>
      <c r="D2194" s="43">
        <v>0.64517303240740742</v>
      </c>
      <c r="E2194" s="44">
        <v>1</v>
      </c>
      <c r="F2194" s="46">
        <v>49.89</v>
      </c>
      <c r="G2194" s="41">
        <f t="shared" ca="1" si="36"/>
        <v>49.89</v>
      </c>
      <c r="H2194" s="42" t="s">
        <v>13</v>
      </c>
      <c r="I2194" s="47"/>
    </row>
    <row r="2195" spans="2:9" ht="12.75">
      <c r="B2195" s="38" t="s">
        <v>12</v>
      </c>
      <c r="C2195" s="39">
        <v>45434</v>
      </c>
      <c r="D2195" s="43">
        <v>0.64517303240740742</v>
      </c>
      <c r="E2195" s="44">
        <v>2</v>
      </c>
      <c r="F2195" s="46">
        <v>49.89</v>
      </c>
      <c r="G2195" s="41">
        <f t="shared" ca="1" si="36"/>
        <v>99.78</v>
      </c>
      <c r="H2195" s="42" t="s">
        <v>13</v>
      </c>
      <c r="I2195" s="47"/>
    </row>
    <row r="2196" spans="2:9" ht="12.75">
      <c r="B2196" s="38" t="s">
        <v>12</v>
      </c>
      <c r="C2196" s="39">
        <v>45434</v>
      </c>
      <c r="D2196" s="43">
        <v>0.64517303240740742</v>
      </c>
      <c r="E2196" s="44">
        <v>19</v>
      </c>
      <c r="F2196" s="46">
        <v>49.89</v>
      </c>
      <c r="G2196" s="41">
        <f t="shared" ca="1" si="36"/>
        <v>947.91</v>
      </c>
      <c r="H2196" s="42" t="s">
        <v>13</v>
      </c>
      <c r="I2196" s="47"/>
    </row>
    <row r="2197" spans="2:9" ht="12.75">
      <c r="B2197" s="38" t="s">
        <v>12</v>
      </c>
      <c r="C2197" s="39">
        <v>45434</v>
      </c>
      <c r="D2197" s="43">
        <v>0.6464547453703704</v>
      </c>
      <c r="E2197" s="44">
        <v>2</v>
      </c>
      <c r="F2197" s="46">
        <v>49.88</v>
      </c>
      <c r="G2197" s="41">
        <f t="shared" ca="1" si="36"/>
        <v>99.76</v>
      </c>
      <c r="H2197" s="42" t="s">
        <v>13</v>
      </c>
      <c r="I2197" s="47"/>
    </row>
    <row r="2198" spans="2:9" ht="12.75">
      <c r="B2198" s="38" t="s">
        <v>12</v>
      </c>
      <c r="C2198" s="39">
        <v>45434</v>
      </c>
      <c r="D2198" s="43">
        <v>0.6464547453703704</v>
      </c>
      <c r="E2198" s="44">
        <v>2</v>
      </c>
      <c r="F2198" s="46">
        <v>49.88</v>
      </c>
      <c r="G2198" s="41">
        <f t="shared" ca="1" si="36"/>
        <v>99.76</v>
      </c>
      <c r="H2198" s="42" t="s">
        <v>13</v>
      </c>
      <c r="I2198" s="47"/>
    </row>
    <row r="2199" spans="2:9" ht="12.75">
      <c r="B2199" s="38" t="s">
        <v>12</v>
      </c>
      <c r="C2199" s="39">
        <v>45434</v>
      </c>
      <c r="D2199" s="43">
        <v>0.6464547453703704</v>
      </c>
      <c r="E2199" s="44">
        <v>23</v>
      </c>
      <c r="F2199" s="46">
        <v>49.88</v>
      </c>
      <c r="G2199" s="41">
        <f t="shared" ca="1" si="36"/>
        <v>1147.24</v>
      </c>
      <c r="H2199" s="42" t="s">
        <v>13</v>
      </c>
      <c r="I2199" s="47"/>
    </row>
    <row r="2200" spans="2:9" ht="12.75">
      <c r="B2200" s="38" t="s">
        <v>12</v>
      </c>
      <c r="C2200" s="39">
        <v>45434</v>
      </c>
      <c r="D2200" s="43">
        <v>0.64671574074074079</v>
      </c>
      <c r="E2200" s="44">
        <v>1</v>
      </c>
      <c r="F2200" s="46">
        <v>49.85</v>
      </c>
      <c r="G2200" s="41">
        <f t="shared" ca="1" si="36"/>
        <v>49.85</v>
      </c>
      <c r="H2200" s="42" t="s">
        <v>13</v>
      </c>
      <c r="I2200" s="47"/>
    </row>
    <row r="2201" spans="2:9" ht="12.75">
      <c r="B2201" s="38" t="s">
        <v>12</v>
      </c>
      <c r="C2201" s="39">
        <v>45434</v>
      </c>
      <c r="D2201" s="43">
        <v>0.64671574074074079</v>
      </c>
      <c r="E2201" s="44">
        <v>2</v>
      </c>
      <c r="F2201" s="46">
        <v>49.85</v>
      </c>
      <c r="G2201" s="41">
        <f t="shared" ca="1" si="36"/>
        <v>99.7</v>
      </c>
      <c r="H2201" s="42" t="s">
        <v>13</v>
      </c>
      <c r="I2201" s="47"/>
    </row>
    <row r="2202" spans="2:9" ht="12.75">
      <c r="B2202" s="38" t="s">
        <v>12</v>
      </c>
      <c r="C2202" s="39">
        <v>45434</v>
      </c>
      <c r="D2202" s="43">
        <v>0.65327881944444455</v>
      </c>
      <c r="E2202" s="44">
        <v>3</v>
      </c>
      <c r="F2202" s="46">
        <v>49.97</v>
      </c>
      <c r="G2202" s="41">
        <f t="shared" ca="1" si="36"/>
        <v>149.91</v>
      </c>
      <c r="H2202" s="42" t="s">
        <v>13</v>
      </c>
      <c r="I2202" s="47"/>
    </row>
    <row r="2203" spans="2:9" ht="12.75">
      <c r="B2203" s="38" t="s">
        <v>12</v>
      </c>
      <c r="C2203" s="39">
        <v>45434</v>
      </c>
      <c r="D2203" s="43">
        <v>0.65327881944444455</v>
      </c>
      <c r="E2203" s="44">
        <v>3</v>
      </c>
      <c r="F2203" s="46">
        <v>49.97</v>
      </c>
      <c r="G2203" s="41">
        <f t="shared" ca="1" si="36"/>
        <v>149.91</v>
      </c>
      <c r="H2203" s="42" t="s">
        <v>13</v>
      </c>
      <c r="I2203" s="47"/>
    </row>
    <row r="2204" spans="2:9" ht="12.75">
      <c r="B2204" s="38" t="s">
        <v>12</v>
      </c>
      <c r="C2204" s="39">
        <v>45434</v>
      </c>
      <c r="D2204" s="43">
        <v>0.65327881944444455</v>
      </c>
      <c r="E2204" s="44">
        <v>4</v>
      </c>
      <c r="F2204" s="46">
        <v>49.97</v>
      </c>
      <c r="G2204" s="41">
        <f t="shared" ca="1" si="36"/>
        <v>199.88</v>
      </c>
      <c r="H2204" s="42" t="s">
        <v>13</v>
      </c>
      <c r="I2204" s="47"/>
    </row>
    <row r="2205" spans="2:9" ht="12.75">
      <c r="B2205" s="38" t="s">
        <v>12</v>
      </c>
      <c r="C2205" s="39">
        <v>45434</v>
      </c>
      <c r="D2205" s="43">
        <v>0.65327881944444455</v>
      </c>
      <c r="E2205" s="44">
        <v>6</v>
      </c>
      <c r="F2205" s="46">
        <v>49.97</v>
      </c>
      <c r="G2205" s="41">
        <f t="shared" ca="1" si="36"/>
        <v>299.82</v>
      </c>
      <c r="H2205" s="42" t="s">
        <v>13</v>
      </c>
      <c r="I2205" s="47"/>
    </row>
    <row r="2206" spans="2:9" ht="12.75">
      <c r="B2206" s="38" t="s">
        <v>12</v>
      </c>
      <c r="C2206" s="39">
        <v>45434</v>
      </c>
      <c r="D2206" s="43">
        <v>0.65327881944444455</v>
      </c>
      <c r="E2206" s="44">
        <v>37</v>
      </c>
      <c r="F2206" s="46">
        <v>49.97</v>
      </c>
      <c r="G2206" s="41">
        <f t="shared" ca="1" si="36"/>
        <v>1848.8899999999999</v>
      </c>
      <c r="H2206" s="42" t="s">
        <v>13</v>
      </c>
      <c r="I2206" s="47"/>
    </row>
    <row r="2207" spans="2:9" ht="12.75">
      <c r="B2207" s="38" t="s">
        <v>12</v>
      </c>
      <c r="C2207" s="39">
        <v>45434</v>
      </c>
      <c r="D2207" s="43">
        <v>0.65419976851851858</v>
      </c>
      <c r="E2207" s="44">
        <v>2</v>
      </c>
      <c r="F2207" s="46">
        <v>49.97</v>
      </c>
      <c r="G2207" s="41">
        <f t="shared" ca="1" si="36"/>
        <v>99.94</v>
      </c>
      <c r="H2207" s="42" t="s">
        <v>13</v>
      </c>
      <c r="I2207" s="47"/>
    </row>
    <row r="2208" spans="2:9" ht="12.75">
      <c r="B2208" s="38" t="s">
        <v>12</v>
      </c>
      <c r="C2208" s="39">
        <v>45434</v>
      </c>
      <c r="D2208" s="43">
        <v>0.65419976851851858</v>
      </c>
      <c r="E2208" s="44">
        <v>2</v>
      </c>
      <c r="F2208" s="46">
        <v>49.97</v>
      </c>
      <c r="G2208" s="41">
        <f t="shared" ca="1" si="36"/>
        <v>99.94</v>
      </c>
      <c r="H2208" s="42" t="s">
        <v>13</v>
      </c>
      <c r="I2208" s="47"/>
    </row>
    <row r="2209" spans="2:9" ht="12.75">
      <c r="B2209" s="38" t="s">
        <v>12</v>
      </c>
      <c r="C2209" s="39">
        <v>45434</v>
      </c>
      <c r="D2209" s="43">
        <v>0.65419976851851858</v>
      </c>
      <c r="E2209" s="44">
        <v>3</v>
      </c>
      <c r="F2209" s="46">
        <v>49.97</v>
      </c>
      <c r="G2209" s="41">
        <f t="shared" ca="1" si="36"/>
        <v>149.91</v>
      </c>
      <c r="H2209" s="42" t="s">
        <v>13</v>
      </c>
      <c r="I2209" s="47"/>
    </row>
    <row r="2210" spans="2:9" ht="12.75">
      <c r="B2210" s="38" t="s">
        <v>12</v>
      </c>
      <c r="C2210" s="39">
        <v>45434</v>
      </c>
      <c r="D2210" s="43">
        <v>0.65419976851851858</v>
      </c>
      <c r="E2210" s="44">
        <v>5</v>
      </c>
      <c r="F2210" s="46">
        <v>49.97</v>
      </c>
      <c r="G2210" s="41">
        <f t="shared" ca="1" si="36"/>
        <v>249.85</v>
      </c>
      <c r="H2210" s="42" t="s">
        <v>13</v>
      </c>
      <c r="I2210" s="47"/>
    </row>
    <row r="2211" spans="2:9" ht="12.75">
      <c r="B2211" s="38" t="s">
        <v>12</v>
      </c>
      <c r="C2211" s="39">
        <v>45434</v>
      </c>
      <c r="D2211" s="43">
        <v>0.65419976851851858</v>
      </c>
      <c r="E2211" s="44">
        <v>32</v>
      </c>
      <c r="F2211" s="46">
        <v>49.97</v>
      </c>
      <c r="G2211" s="41">
        <f t="shared" ca="1" si="36"/>
        <v>1599.04</v>
      </c>
      <c r="H2211" s="42" t="s">
        <v>13</v>
      </c>
      <c r="I2211" s="47"/>
    </row>
    <row r="2212" spans="2:9" ht="12.75">
      <c r="B2212" s="38" t="s">
        <v>12</v>
      </c>
      <c r="C2212" s="39">
        <v>45434</v>
      </c>
      <c r="D2212" s="43">
        <v>0.65419988425925935</v>
      </c>
      <c r="E2212" s="44">
        <v>2</v>
      </c>
      <c r="F2212" s="46">
        <v>49.97</v>
      </c>
      <c r="G2212" s="41">
        <f t="shared" ca="1" si="36"/>
        <v>99.94</v>
      </c>
      <c r="H2212" s="42" t="s">
        <v>13</v>
      </c>
      <c r="I2212" s="47"/>
    </row>
    <row r="2213" spans="2:9" ht="12.75">
      <c r="B2213" s="38" t="s">
        <v>12</v>
      </c>
      <c r="C2213" s="39">
        <v>45434</v>
      </c>
      <c r="D2213" s="43">
        <v>0.65446550925925928</v>
      </c>
      <c r="E2213" s="44">
        <v>1</v>
      </c>
      <c r="F2213" s="46">
        <v>49.96</v>
      </c>
      <c r="G2213" s="41">
        <f t="shared" ca="1" si="36"/>
        <v>49.96</v>
      </c>
      <c r="H2213" s="42" t="s">
        <v>13</v>
      </c>
      <c r="I2213" s="47"/>
    </row>
    <row r="2214" spans="2:9" ht="12.75">
      <c r="B2214" s="38" t="s">
        <v>12</v>
      </c>
      <c r="C2214" s="39">
        <v>45434</v>
      </c>
      <c r="D2214" s="43">
        <v>0.65446550925925928</v>
      </c>
      <c r="E2214" s="44">
        <v>2</v>
      </c>
      <c r="F2214" s="46">
        <v>49.96</v>
      </c>
      <c r="G2214" s="41">
        <f t="shared" ca="1" si="36"/>
        <v>99.92</v>
      </c>
      <c r="H2214" s="42" t="s">
        <v>13</v>
      </c>
      <c r="I2214" s="47"/>
    </row>
    <row r="2215" spans="2:9" ht="12.75">
      <c r="B2215" s="38" t="s">
        <v>12</v>
      </c>
      <c r="C2215" s="39">
        <v>45434</v>
      </c>
      <c r="D2215" s="43">
        <v>0.65446550925925928</v>
      </c>
      <c r="E2215" s="44">
        <v>2</v>
      </c>
      <c r="F2215" s="46">
        <v>49.96</v>
      </c>
      <c r="G2215" s="41">
        <f t="shared" ca="1" si="36"/>
        <v>99.92</v>
      </c>
      <c r="H2215" s="42" t="s">
        <v>13</v>
      </c>
      <c r="I2215" s="47"/>
    </row>
    <row r="2216" spans="2:9" ht="12.75">
      <c r="B2216" s="38" t="s">
        <v>12</v>
      </c>
      <c r="C2216" s="39">
        <v>45434</v>
      </c>
      <c r="D2216" s="43">
        <v>0.65446574074074082</v>
      </c>
      <c r="E2216" s="44">
        <v>1</v>
      </c>
      <c r="F2216" s="46">
        <v>49.96</v>
      </c>
      <c r="G2216" s="41">
        <f t="shared" ca="1" si="36"/>
        <v>49.96</v>
      </c>
      <c r="H2216" s="42" t="s">
        <v>13</v>
      </c>
      <c r="I2216" s="47"/>
    </row>
    <row r="2217" spans="2:9" ht="12.75">
      <c r="B2217" s="38" t="s">
        <v>12</v>
      </c>
      <c r="C2217" s="39">
        <v>45434</v>
      </c>
      <c r="D2217" s="43">
        <v>0.65451006944444445</v>
      </c>
      <c r="E2217" s="44">
        <v>1</v>
      </c>
      <c r="F2217" s="46">
        <v>49.95</v>
      </c>
      <c r="G2217" s="41">
        <f t="shared" ca="1" si="36"/>
        <v>49.95</v>
      </c>
      <c r="H2217" s="42" t="s">
        <v>13</v>
      </c>
      <c r="I2217" s="47"/>
    </row>
    <row r="2218" spans="2:9" ht="12.75">
      <c r="B2218" s="38" t="s">
        <v>12</v>
      </c>
      <c r="C2218" s="39">
        <v>45434</v>
      </c>
      <c r="D2218" s="43">
        <v>0.65451006944444445</v>
      </c>
      <c r="E2218" s="44">
        <v>3</v>
      </c>
      <c r="F2218" s="46">
        <v>49.95</v>
      </c>
      <c r="G2218" s="41">
        <f t="shared" ca="1" si="36"/>
        <v>149.85000000000002</v>
      </c>
      <c r="H2218" s="42" t="s">
        <v>13</v>
      </c>
      <c r="I2218" s="47"/>
    </row>
    <row r="2219" spans="2:9" ht="12.75">
      <c r="B2219" s="38" t="s">
        <v>12</v>
      </c>
      <c r="C2219" s="39">
        <v>45434</v>
      </c>
      <c r="D2219" s="43">
        <v>0.65451006944444445</v>
      </c>
      <c r="E2219" s="44">
        <v>3</v>
      </c>
      <c r="F2219" s="46">
        <v>49.95</v>
      </c>
      <c r="G2219" s="41">
        <f t="shared" ca="1" si="36"/>
        <v>149.85000000000002</v>
      </c>
      <c r="H2219" s="42" t="s">
        <v>13</v>
      </c>
      <c r="I2219" s="47"/>
    </row>
    <row r="2220" spans="2:9" ht="12.75">
      <c r="B2220" s="38" t="s">
        <v>12</v>
      </c>
      <c r="C2220" s="39">
        <v>45434</v>
      </c>
      <c r="D2220" s="43">
        <v>0.65462974537037044</v>
      </c>
      <c r="E2220" s="44">
        <v>2</v>
      </c>
      <c r="F2220" s="46">
        <v>49.95</v>
      </c>
      <c r="G2220" s="41">
        <f t="shared" ca="1" si="36"/>
        <v>99.9</v>
      </c>
      <c r="H2220" s="42" t="s">
        <v>13</v>
      </c>
      <c r="I2220" s="47"/>
    </row>
    <row r="2221" spans="2:9" ht="12.75">
      <c r="B2221" s="38" t="s">
        <v>12</v>
      </c>
      <c r="C2221" s="39">
        <v>45434</v>
      </c>
      <c r="D2221" s="43">
        <v>0.65463935185185185</v>
      </c>
      <c r="E2221" s="44">
        <v>2</v>
      </c>
      <c r="F2221" s="46">
        <v>49.93</v>
      </c>
      <c r="G2221" s="41">
        <f t="shared" ca="1" si="36"/>
        <v>99.86</v>
      </c>
      <c r="H2221" s="42" t="s">
        <v>13</v>
      </c>
      <c r="I2221" s="47"/>
    </row>
    <row r="2222" spans="2:9" ht="12.75">
      <c r="B2222" s="38" t="s">
        <v>12</v>
      </c>
      <c r="C2222" s="39">
        <v>45434</v>
      </c>
      <c r="D2222" s="43">
        <v>0.65463935185185185</v>
      </c>
      <c r="E2222" s="44">
        <v>6</v>
      </c>
      <c r="F2222" s="46">
        <v>49.93</v>
      </c>
      <c r="G2222" s="41">
        <f t="shared" ca="1" si="36"/>
        <v>299.58</v>
      </c>
      <c r="H2222" s="42" t="s">
        <v>13</v>
      </c>
      <c r="I2222" s="47"/>
    </row>
    <row r="2223" spans="2:9" ht="12.75">
      <c r="B2223" s="38" t="s">
        <v>12</v>
      </c>
      <c r="C2223" s="39">
        <v>45434</v>
      </c>
      <c r="D2223" s="43">
        <v>0.65511134259259263</v>
      </c>
      <c r="E2223" s="44">
        <v>12</v>
      </c>
      <c r="F2223" s="46">
        <v>49.91</v>
      </c>
      <c r="G2223" s="41">
        <f t="shared" ca="1" si="36"/>
        <v>598.91999999999996</v>
      </c>
      <c r="H2223" s="42" t="s">
        <v>13</v>
      </c>
      <c r="I2223" s="47"/>
    </row>
    <row r="2224" spans="2:9" ht="12.75">
      <c r="B2224" s="38" t="s">
        <v>12</v>
      </c>
      <c r="C2224" s="39">
        <v>45434</v>
      </c>
      <c r="D2224" s="43">
        <v>0.65514606481481485</v>
      </c>
      <c r="E2224" s="44">
        <v>10</v>
      </c>
      <c r="F2224" s="46">
        <v>49.91</v>
      </c>
      <c r="G2224" s="41">
        <f t="shared" ca="1" si="36"/>
        <v>499.09999999999997</v>
      </c>
      <c r="H2224" s="42" t="s">
        <v>13</v>
      </c>
      <c r="I2224" s="47"/>
    </row>
    <row r="2225" spans="2:9" ht="12.75">
      <c r="B2225" s="38" t="s">
        <v>12</v>
      </c>
      <c r="C2225" s="39">
        <v>45434</v>
      </c>
      <c r="D2225" s="43">
        <v>0.65514618055555562</v>
      </c>
      <c r="E2225" s="44">
        <v>1</v>
      </c>
      <c r="F2225" s="46">
        <v>49.91</v>
      </c>
      <c r="G2225" s="41">
        <f t="shared" ca="1" si="36"/>
        <v>49.91</v>
      </c>
      <c r="H2225" s="42" t="s">
        <v>13</v>
      </c>
      <c r="I2225" s="47"/>
    </row>
    <row r="2226" spans="2:9" ht="12.75">
      <c r="B2226" s="38" t="s">
        <v>12</v>
      </c>
      <c r="C2226" s="39">
        <v>45434</v>
      </c>
      <c r="D2226" s="43">
        <v>0.65514618055555562</v>
      </c>
      <c r="E2226" s="44">
        <v>6</v>
      </c>
      <c r="F2226" s="46">
        <v>49.91</v>
      </c>
      <c r="G2226" s="41">
        <f t="shared" ca="1" si="36"/>
        <v>299.45999999999998</v>
      </c>
      <c r="H2226" s="42" t="s">
        <v>13</v>
      </c>
      <c r="I2226" s="47"/>
    </row>
    <row r="2227" spans="2:9" ht="12.75">
      <c r="B2227" s="38" t="s">
        <v>12</v>
      </c>
      <c r="C2227" s="39">
        <v>45434</v>
      </c>
      <c r="D2227" s="43">
        <v>0.65514618055555562</v>
      </c>
      <c r="E2227" s="44">
        <v>21</v>
      </c>
      <c r="F2227" s="46">
        <v>49.91</v>
      </c>
      <c r="G2227" s="41">
        <f t="shared" ca="1" si="36"/>
        <v>1048.1099999999999</v>
      </c>
      <c r="H2227" s="42" t="s">
        <v>13</v>
      </c>
      <c r="I2227" s="47"/>
    </row>
    <row r="2228" spans="2:9" ht="12.75">
      <c r="B2228" s="38" t="s">
        <v>12</v>
      </c>
      <c r="C2228" s="39">
        <v>45434</v>
      </c>
      <c r="D2228" s="43">
        <v>0.65521087962962965</v>
      </c>
      <c r="E2228" s="44">
        <v>7</v>
      </c>
      <c r="F2228" s="46">
        <v>49.89</v>
      </c>
      <c r="G2228" s="41">
        <f t="shared" ca="1" si="36"/>
        <v>349.23</v>
      </c>
      <c r="H2228" s="42" t="s">
        <v>13</v>
      </c>
      <c r="I2228" s="47"/>
    </row>
    <row r="2229" spans="2:9" ht="12.75">
      <c r="B2229" s="38" t="s">
        <v>12</v>
      </c>
      <c r="C2229" s="39">
        <v>45434</v>
      </c>
      <c r="D2229" s="43">
        <v>0.65635775462962964</v>
      </c>
      <c r="E2229" s="44">
        <v>1</v>
      </c>
      <c r="F2229" s="46">
        <v>49.91</v>
      </c>
      <c r="G2229" s="41">
        <f t="shared" ca="1" si="36"/>
        <v>49.91</v>
      </c>
      <c r="H2229" s="42" t="s">
        <v>13</v>
      </c>
      <c r="I2229" s="47"/>
    </row>
    <row r="2230" spans="2:9" ht="12.75">
      <c r="B2230" s="38" t="s">
        <v>12</v>
      </c>
      <c r="C2230" s="39">
        <v>45434</v>
      </c>
      <c r="D2230" s="43">
        <v>0.65635775462962964</v>
      </c>
      <c r="E2230" s="44">
        <v>3</v>
      </c>
      <c r="F2230" s="46">
        <v>49.91</v>
      </c>
      <c r="G2230" s="41">
        <f t="shared" ca="1" si="36"/>
        <v>149.72999999999999</v>
      </c>
      <c r="H2230" s="42" t="s">
        <v>13</v>
      </c>
      <c r="I2230" s="47"/>
    </row>
    <row r="2231" spans="2:9" ht="12.75">
      <c r="B2231" s="38" t="s">
        <v>12</v>
      </c>
      <c r="C2231" s="39">
        <v>45434</v>
      </c>
      <c r="D2231" s="43">
        <v>0.65673171296296307</v>
      </c>
      <c r="E2231" s="44">
        <v>3</v>
      </c>
      <c r="F2231" s="46">
        <v>49.88</v>
      </c>
      <c r="G2231" s="41">
        <f t="shared" ca="1" si="36"/>
        <v>149.64000000000001</v>
      </c>
      <c r="H2231" s="42" t="s">
        <v>13</v>
      </c>
      <c r="I2231" s="47"/>
    </row>
    <row r="2232" spans="2:9" ht="12.75">
      <c r="B2232" s="38" t="s">
        <v>12</v>
      </c>
      <c r="C2232" s="39">
        <v>45434</v>
      </c>
      <c r="D2232" s="43">
        <v>0.65673749999999997</v>
      </c>
      <c r="E2232" s="44">
        <v>2</v>
      </c>
      <c r="F2232" s="46">
        <v>49.87</v>
      </c>
      <c r="G2232" s="41">
        <f t="shared" ca="1" si="36"/>
        <v>99.74</v>
      </c>
      <c r="H2232" s="42" t="s">
        <v>13</v>
      </c>
      <c r="I2232" s="47"/>
    </row>
    <row r="2233" spans="2:9" ht="12.75">
      <c r="B2233" s="38" t="s">
        <v>12</v>
      </c>
      <c r="C2233" s="39">
        <v>45434</v>
      </c>
      <c r="D2233" s="43">
        <v>0.65673749999999997</v>
      </c>
      <c r="E2233" s="44">
        <v>6</v>
      </c>
      <c r="F2233" s="46">
        <v>49.87</v>
      </c>
      <c r="G2233" s="41">
        <f t="shared" ca="1" si="36"/>
        <v>299.21999999999997</v>
      </c>
      <c r="H2233" s="42" t="s">
        <v>13</v>
      </c>
      <c r="I2233" s="47"/>
    </row>
    <row r="2234" spans="2:9" ht="12.75">
      <c r="B2234" s="38" t="s">
        <v>12</v>
      </c>
      <c r="C2234" s="39">
        <v>45434</v>
      </c>
      <c r="D2234" s="43">
        <v>0.65714942129629628</v>
      </c>
      <c r="E2234" s="44">
        <v>1</v>
      </c>
      <c r="F2234" s="46">
        <v>49.86</v>
      </c>
      <c r="G2234" s="41">
        <f t="shared" ca="1" si="36"/>
        <v>49.86</v>
      </c>
      <c r="H2234" s="42" t="s">
        <v>13</v>
      </c>
      <c r="I2234" s="47"/>
    </row>
    <row r="2235" spans="2:9" ht="12.75">
      <c r="B2235" s="38" t="s">
        <v>12</v>
      </c>
      <c r="C2235" s="39">
        <v>45434</v>
      </c>
      <c r="D2235" s="43">
        <v>0.65714942129629628</v>
      </c>
      <c r="E2235" s="44">
        <v>7</v>
      </c>
      <c r="F2235" s="46">
        <v>49.86</v>
      </c>
      <c r="G2235" s="41">
        <f t="shared" ca="1" si="36"/>
        <v>349.02</v>
      </c>
      <c r="H2235" s="42" t="s">
        <v>13</v>
      </c>
      <c r="I2235" s="47"/>
    </row>
    <row r="2236" spans="2:9" ht="12.75">
      <c r="B2236" s="38" t="s">
        <v>12</v>
      </c>
      <c r="C2236" s="39">
        <v>45434</v>
      </c>
      <c r="D2236" s="43">
        <v>0.65776817129629639</v>
      </c>
      <c r="E2236" s="44">
        <v>1</v>
      </c>
      <c r="F2236" s="46">
        <v>49.85</v>
      </c>
      <c r="G2236" s="41">
        <f t="shared" ca="1" si="36"/>
        <v>49.85</v>
      </c>
      <c r="H2236" s="42" t="s">
        <v>13</v>
      </c>
      <c r="I2236" s="47"/>
    </row>
    <row r="2237" spans="2:9" ht="12.75">
      <c r="B2237" s="38" t="s">
        <v>12</v>
      </c>
      <c r="C2237" s="39">
        <v>45434</v>
      </c>
      <c r="D2237" s="43">
        <v>0.65942233796296301</v>
      </c>
      <c r="E2237" s="44">
        <v>1</v>
      </c>
      <c r="F2237" s="46">
        <v>49.85</v>
      </c>
      <c r="G2237" s="41">
        <f t="shared" ca="1" si="36"/>
        <v>49.85</v>
      </c>
      <c r="H2237" s="42" t="s">
        <v>13</v>
      </c>
      <c r="I2237" s="47"/>
    </row>
    <row r="2238" spans="2:9" ht="12.75">
      <c r="B2238" s="38" t="s">
        <v>12</v>
      </c>
      <c r="C2238" s="39">
        <v>45434</v>
      </c>
      <c r="D2238" s="43">
        <v>0.65942233796296301</v>
      </c>
      <c r="E2238" s="44">
        <v>2</v>
      </c>
      <c r="F2238" s="46">
        <v>49.85</v>
      </c>
      <c r="G2238" s="41">
        <f t="shared" ca="1" si="36"/>
        <v>99.7</v>
      </c>
      <c r="H2238" s="42" t="s">
        <v>13</v>
      </c>
      <c r="I2238" s="47"/>
    </row>
    <row r="2239" spans="2:9" ht="12.75">
      <c r="B2239" s="38" t="s">
        <v>12</v>
      </c>
      <c r="C2239" s="39">
        <v>45434</v>
      </c>
      <c r="D2239" s="43">
        <v>0.65942233796296301</v>
      </c>
      <c r="E2239" s="44">
        <v>3</v>
      </c>
      <c r="F2239" s="46">
        <v>49.85</v>
      </c>
      <c r="G2239" s="41">
        <f t="shared" ca="1" si="36"/>
        <v>149.55000000000001</v>
      </c>
      <c r="H2239" s="42" t="s">
        <v>13</v>
      </c>
      <c r="I2239" s="47"/>
    </row>
    <row r="2240" spans="2:9" ht="12.75">
      <c r="B2240" s="38" t="s">
        <v>12</v>
      </c>
      <c r="C2240" s="39">
        <v>45434</v>
      </c>
      <c r="D2240" s="43">
        <v>0.66023680555555564</v>
      </c>
      <c r="E2240" s="44">
        <v>2</v>
      </c>
      <c r="F2240" s="46">
        <v>49.89</v>
      </c>
      <c r="G2240" s="41">
        <f t="shared" ca="1" si="36"/>
        <v>99.78</v>
      </c>
      <c r="H2240" s="42" t="s">
        <v>13</v>
      </c>
      <c r="I2240" s="47"/>
    </row>
    <row r="2241" spans="2:9" ht="12.75">
      <c r="B2241" s="38" t="s">
        <v>12</v>
      </c>
      <c r="C2241" s="39">
        <v>45434</v>
      </c>
      <c r="D2241" s="43">
        <v>0.66023680555555564</v>
      </c>
      <c r="E2241" s="44">
        <v>2</v>
      </c>
      <c r="F2241" s="46">
        <v>49.89</v>
      </c>
      <c r="G2241" s="41">
        <f t="shared" ca="1" si="36"/>
        <v>99.78</v>
      </c>
      <c r="H2241" s="42" t="s">
        <v>13</v>
      </c>
      <c r="I2241" s="47"/>
    </row>
    <row r="2242" spans="2:9" ht="12.75">
      <c r="B2242" s="38" t="s">
        <v>12</v>
      </c>
      <c r="C2242" s="39">
        <v>45434</v>
      </c>
      <c r="D2242" s="43">
        <v>0.66024583333333342</v>
      </c>
      <c r="E2242" s="44">
        <v>1</v>
      </c>
      <c r="F2242" s="46">
        <v>49.89</v>
      </c>
      <c r="G2242" s="41">
        <f t="shared" ca="1" si="36"/>
        <v>49.89</v>
      </c>
      <c r="H2242" s="42" t="s">
        <v>13</v>
      </c>
      <c r="I2242" s="47"/>
    </row>
    <row r="2243" spans="2:9" ht="12.75">
      <c r="B2243" s="38" t="s">
        <v>12</v>
      </c>
      <c r="C2243" s="39">
        <v>45434</v>
      </c>
      <c r="D2243" s="43">
        <v>0.66137256944444445</v>
      </c>
      <c r="E2243" s="44">
        <v>1</v>
      </c>
      <c r="F2243" s="46">
        <v>49.88</v>
      </c>
      <c r="G2243" s="41">
        <f t="shared" ca="1" si="36"/>
        <v>49.88</v>
      </c>
      <c r="H2243" s="42" t="s">
        <v>13</v>
      </c>
      <c r="I2243" s="47"/>
    </row>
    <row r="2244" spans="2:9" ht="12.75">
      <c r="B2244" s="38" t="s">
        <v>12</v>
      </c>
      <c r="C2244" s="39">
        <v>45434</v>
      </c>
      <c r="D2244" s="43">
        <v>0.66137256944444445</v>
      </c>
      <c r="E2244" s="44">
        <v>2</v>
      </c>
      <c r="F2244" s="46">
        <v>49.88</v>
      </c>
      <c r="G2244" s="41">
        <f t="shared" ca="1" si="36"/>
        <v>99.76</v>
      </c>
      <c r="H2244" s="42" t="s">
        <v>13</v>
      </c>
      <c r="I2244" s="47"/>
    </row>
    <row r="2245" spans="2:9" ht="12.75">
      <c r="B2245" s="38" t="s">
        <v>12</v>
      </c>
      <c r="C2245" s="39">
        <v>45434</v>
      </c>
      <c r="D2245" s="43">
        <v>0.66137256944444445</v>
      </c>
      <c r="E2245" s="44">
        <v>3</v>
      </c>
      <c r="F2245" s="46">
        <v>49.88</v>
      </c>
      <c r="G2245" s="41">
        <f t="shared" ca="1" si="36"/>
        <v>149.64000000000001</v>
      </c>
      <c r="H2245" s="42" t="s">
        <v>13</v>
      </c>
      <c r="I2245" s="47"/>
    </row>
    <row r="2246" spans="2:9" ht="12.75">
      <c r="B2246" s="38" t="s">
        <v>12</v>
      </c>
      <c r="C2246" s="39">
        <v>45434</v>
      </c>
      <c r="D2246" s="43">
        <v>0.66137256944444445</v>
      </c>
      <c r="E2246" s="44">
        <v>6</v>
      </c>
      <c r="F2246" s="46">
        <v>49.88</v>
      </c>
      <c r="G2246" s="41">
        <f t="shared" ca="1" si="36"/>
        <v>299.28000000000003</v>
      </c>
      <c r="H2246" s="42" t="s">
        <v>13</v>
      </c>
      <c r="I2246" s="47"/>
    </row>
    <row r="2247" spans="2:9" ht="12.75">
      <c r="B2247" s="38" t="s">
        <v>12</v>
      </c>
      <c r="C2247" s="39">
        <v>45434</v>
      </c>
      <c r="D2247" s="43">
        <v>0.66290439814814817</v>
      </c>
      <c r="E2247" s="44">
        <v>3</v>
      </c>
      <c r="F2247" s="46">
        <v>49.85</v>
      </c>
      <c r="G2247" s="41">
        <f t="shared" ca="1" si="36"/>
        <v>149.55000000000001</v>
      </c>
      <c r="H2247" s="42" t="s">
        <v>13</v>
      </c>
      <c r="I2247" s="47"/>
    </row>
    <row r="2248" spans="2:9" ht="12.75">
      <c r="B2248" s="38" t="s">
        <v>12</v>
      </c>
      <c r="C2248" s="39">
        <v>45434</v>
      </c>
      <c r="D2248" s="43">
        <v>0.66418738425925927</v>
      </c>
      <c r="E2248" s="44">
        <v>1</v>
      </c>
      <c r="F2248" s="46">
        <v>49.84</v>
      </c>
      <c r="G2248" s="41">
        <f t="shared" ca="1" si="36"/>
        <v>49.84</v>
      </c>
      <c r="H2248" s="42" t="s">
        <v>13</v>
      </c>
      <c r="I2248" s="47"/>
    </row>
    <row r="2249" spans="2:9" ht="12.75">
      <c r="B2249" s="38" t="s">
        <v>12</v>
      </c>
      <c r="C2249" s="39">
        <v>45434</v>
      </c>
      <c r="D2249" s="43">
        <v>0.66418738425925927</v>
      </c>
      <c r="E2249" s="44">
        <v>3</v>
      </c>
      <c r="F2249" s="46">
        <v>49.84</v>
      </c>
      <c r="G2249" s="41">
        <f t="shared" ca="1" si="36"/>
        <v>149.52000000000001</v>
      </c>
      <c r="H2249" s="42" t="s">
        <v>13</v>
      </c>
      <c r="I2249" s="47"/>
    </row>
    <row r="2250" spans="2:9" ht="12.75">
      <c r="B2250" s="38" t="s">
        <v>12</v>
      </c>
      <c r="C2250" s="39">
        <v>45434</v>
      </c>
      <c r="D2250" s="43">
        <v>0.66418738425925927</v>
      </c>
      <c r="E2250" s="44">
        <v>7</v>
      </c>
      <c r="F2250" s="46">
        <v>49.84</v>
      </c>
      <c r="G2250" s="41">
        <f t="shared" ca="1" si="36"/>
        <v>348.88</v>
      </c>
      <c r="H2250" s="42" t="s">
        <v>13</v>
      </c>
      <c r="I2250" s="47"/>
    </row>
    <row r="2251" spans="2:9" ht="12.75">
      <c r="B2251" s="38" t="s">
        <v>12</v>
      </c>
      <c r="C2251" s="39">
        <v>45434</v>
      </c>
      <c r="D2251" s="43">
        <v>0.66422187500000007</v>
      </c>
      <c r="E2251" s="44">
        <v>2</v>
      </c>
      <c r="F2251" s="46">
        <v>49.84</v>
      </c>
      <c r="G2251" s="41">
        <f t="shared" ca="1" si="36"/>
        <v>99.68</v>
      </c>
      <c r="H2251" s="42" t="s">
        <v>13</v>
      </c>
      <c r="I2251" s="47"/>
    </row>
    <row r="2252" spans="2:9" ht="12.75">
      <c r="B2252" s="38" t="s">
        <v>12</v>
      </c>
      <c r="C2252" s="39">
        <v>45434</v>
      </c>
      <c r="D2252" s="43">
        <v>0.66422187500000007</v>
      </c>
      <c r="E2252" s="44">
        <v>3</v>
      </c>
      <c r="F2252" s="46">
        <v>49.84</v>
      </c>
      <c r="G2252" s="41">
        <f t="shared" ca="1" si="36"/>
        <v>149.52000000000001</v>
      </c>
      <c r="H2252" s="42" t="s">
        <v>13</v>
      </c>
      <c r="I2252" s="47"/>
    </row>
    <row r="2253" spans="2:9" ht="12.75">
      <c r="B2253" s="38" t="s">
        <v>12</v>
      </c>
      <c r="C2253" s="39">
        <v>45434</v>
      </c>
      <c r="D2253" s="43">
        <v>0.66452430555555564</v>
      </c>
      <c r="E2253" s="44">
        <v>1</v>
      </c>
      <c r="F2253" s="46">
        <v>49.86</v>
      </c>
      <c r="G2253" s="41">
        <f t="shared" ca="1" si="36"/>
        <v>49.86</v>
      </c>
      <c r="H2253" s="42" t="s">
        <v>13</v>
      </c>
      <c r="I2253" s="47"/>
    </row>
    <row r="2254" spans="2:9" ht="12.75">
      <c r="B2254" s="38" t="s">
        <v>12</v>
      </c>
      <c r="C2254" s="39">
        <v>45434</v>
      </c>
      <c r="D2254" s="43">
        <v>0.66452430555555564</v>
      </c>
      <c r="E2254" s="44">
        <v>2</v>
      </c>
      <c r="F2254" s="46">
        <v>49.86</v>
      </c>
      <c r="G2254" s="41">
        <f t="shared" ca="1" si="36"/>
        <v>99.72</v>
      </c>
      <c r="H2254" s="42" t="s">
        <v>13</v>
      </c>
      <c r="I2254" s="47"/>
    </row>
    <row r="2255" spans="2:9" ht="12.75">
      <c r="B2255" s="38" t="s">
        <v>12</v>
      </c>
      <c r="C2255" s="39">
        <v>45434</v>
      </c>
      <c r="D2255" s="43">
        <v>0.6650490740740741</v>
      </c>
      <c r="E2255" s="44">
        <v>2</v>
      </c>
      <c r="F2255" s="46">
        <v>49.96</v>
      </c>
      <c r="G2255" s="41">
        <f t="shared" ca="1" si="36"/>
        <v>99.92</v>
      </c>
      <c r="H2255" s="42" t="s">
        <v>13</v>
      </c>
      <c r="I2255" s="47"/>
    </row>
    <row r="2256" spans="2:9" ht="12.75">
      <c r="B2256" s="38" t="s">
        <v>12</v>
      </c>
      <c r="C2256" s="39">
        <v>45434</v>
      </c>
      <c r="D2256" s="43">
        <v>0.66506898148148152</v>
      </c>
      <c r="E2256" s="44">
        <v>2</v>
      </c>
      <c r="F2256" s="46">
        <v>49.95</v>
      </c>
      <c r="G2256" s="41">
        <f t="shared" ca="1" si="36"/>
        <v>99.9</v>
      </c>
      <c r="H2256" s="42" t="s">
        <v>13</v>
      </c>
      <c r="I2256" s="47"/>
    </row>
    <row r="2257" spans="2:9" ht="12.75">
      <c r="B2257" s="38" t="s">
        <v>12</v>
      </c>
      <c r="C2257" s="39">
        <v>45434</v>
      </c>
      <c r="D2257" s="43">
        <v>0.66506898148148152</v>
      </c>
      <c r="E2257" s="44">
        <v>22</v>
      </c>
      <c r="F2257" s="46">
        <v>49.95</v>
      </c>
      <c r="G2257" s="41">
        <f t="shared" ref="G2257:G2320" ca="1" si="37">E2257*F2257</f>
        <v>1098.9000000000001</v>
      </c>
      <c r="H2257" s="42" t="s">
        <v>13</v>
      </c>
      <c r="I2257" s="47"/>
    </row>
    <row r="2258" spans="2:9" ht="12.75">
      <c r="B2258" s="38" t="s">
        <v>12</v>
      </c>
      <c r="C2258" s="39">
        <v>45434</v>
      </c>
      <c r="D2258" s="43">
        <v>0.66606469907407417</v>
      </c>
      <c r="E2258" s="44">
        <v>1</v>
      </c>
      <c r="F2258" s="46">
        <v>49.93</v>
      </c>
      <c r="G2258" s="41">
        <f t="shared" ca="1" si="37"/>
        <v>49.93</v>
      </c>
      <c r="H2258" s="42" t="s">
        <v>13</v>
      </c>
      <c r="I2258" s="47"/>
    </row>
    <row r="2259" spans="2:9" ht="12.75">
      <c r="B2259" s="38" t="s">
        <v>12</v>
      </c>
      <c r="C2259" s="39">
        <v>45434</v>
      </c>
      <c r="D2259" s="43">
        <v>0.66812627314814821</v>
      </c>
      <c r="E2259" s="44">
        <v>1</v>
      </c>
      <c r="F2259" s="46">
        <v>49.94</v>
      </c>
      <c r="G2259" s="41">
        <f t="shared" ca="1" si="37"/>
        <v>49.94</v>
      </c>
      <c r="H2259" s="42" t="s">
        <v>13</v>
      </c>
      <c r="I2259" s="47"/>
    </row>
    <row r="2260" spans="2:9" ht="12.75">
      <c r="B2260" s="38" t="s">
        <v>12</v>
      </c>
      <c r="C2260" s="39">
        <v>45434</v>
      </c>
      <c r="D2260" s="43">
        <v>0.66812627314814821</v>
      </c>
      <c r="E2260" s="44">
        <v>2</v>
      </c>
      <c r="F2260" s="46">
        <v>49.94</v>
      </c>
      <c r="G2260" s="41">
        <f t="shared" ca="1" si="37"/>
        <v>99.88</v>
      </c>
      <c r="H2260" s="42" t="s">
        <v>13</v>
      </c>
      <c r="I2260" s="47"/>
    </row>
    <row r="2261" spans="2:9" ht="12.75">
      <c r="B2261" s="38" t="s">
        <v>12</v>
      </c>
      <c r="C2261" s="39">
        <v>45434</v>
      </c>
      <c r="D2261" s="43">
        <v>0.66812627314814821</v>
      </c>
      <c r="E2261" s="44">
        <v>3</v>
      </c>
      <c r="F2261" s="46">
        <v>49.92</v>
      </c>
      <c r="G2261" s="41">
        <f t="shared" ca="1" si="37"/>
        <v>149.76</v>
      </c>
      <c r="H2261" s="42" t="s">
        <v>13</v>
      </c>
      <c r="I2261" s="47"/>
    </row>
    <row r="2262" spans="2:9" ht="12.75">
      <c r="B2262" s="38" t="s">
        <v>12</v>
      </c>
      <c r="C2262" s="39">
        <v>45434</v>
      </c>
      <c r="D2262" s="43">
        <v>0.66812638888888887</v>
      </c>
      <c r="E2262" s="44">
        <v>2</v>
      </c>
      <c r="F2262" s="46">
        <v>49.94</v>
      </c>
      <c r="G2262" s="41">
        <f t="shared" ca="1" si="37"/>
        <v>99.88</v>
      </c>
      <c r="H2262" s="42" t="s">
        <v>13</v>
      </c>
      <c r="I2262" s="47"/>
    </row>
    <row r="2263" spans="2:9" ht="12.75">
      <c r="B2263" s="38" t="s">
        <v>12</v>
      </c>
      <c r="C2263" s="39">
        <v>45434</v>
      </c>
      <c r="D2263" s="43">
        <v>0.66812638888888887</v>
      </c>
      <c r="E2263" s="44">
        <v>2</v>
      </c>
      <c r="F2263" s="46">
        <v>49.94</v>
      </c>
      <c r="G2263" s="41">
        <f t="shared" ca="1" si="37"/>
        <v>99.88</v>
      </c>
      <c r="H2263" s="42" t="s">
        <v>13</v>
      </c>
      <c r="I2263" s="47"/>
    </row>
    <row r="2264" spans="2:9" ht="12.75">
      <c r="B2264" s="38" t="s">
        <v>12</v>
      </c>
      <c r="C2264" s="39">
        <v>45434</v>
      </c>
      <c r="D2264" s="43">
        <v>0.66812638888888887</v>
      </c>
      <c r="E2264" s="44">
        <v>5</v>
      </c>
      <c r="F2264" s="46">
        <v>49.91</v>
      </c>
      <c r="G2264" s="41">
        <f t="shared" ca="1" si="37"/>
        <v>249.54999999999998</v>
      </c>
      <c r="H2264" s="42" t="s">
        <v>13</v>
      </c>
      <c r="I2264" s="47"/>
    </row>
    <row r="2265" spans="2:9" ht="12.75">
      <c r="B2265" s="38" t="s">
        <v>12</v>
      </c>
      <c r="C2265" s="39">
        <v>45434</v>
      </c>
      <c r="D2265" s="43">
        <v>0.66815196759259265</v>
      </c>
      <c r="E2265" s="44">
        <v>3</v>
      </c>
      <c r="F2265" s="46">
        <v>49.92</v>
      </c>
      <c r="G2265" s="41">
        <f t="shared" ca="1" si="37"/>
        <v>149.76</v>
      </c>
      <c r="H2265" s="42" t="s">
        <v>13</v>
      </c>
      <c r="I2265" s="47"/>
    </row>
    <row r="2266" spans="2:9" ht="12.75">
      <c r="B2266" s="38" t="s">
        <v>12</v>
      </c>
      <c r="C2266" s="39">
        <v>45434</v>
      </c>
      <c r="D2266" s="43">
        <v>0.66815196759259265</v>
      </c>
      <c r="E2266" s="44">
        <v>4</v>
      </c>
      <c r="F2266" s="46">
        <v>49.9</v>
      </c>
      <c r="G2266" s="41">
        <f t="shared" ca="1" si="37"/>
        <v>199.6</v>
      </c>
      <c r="H2266" s="42" t="s">
        <v>13</v>
      </c>
      <c r="I2266" s="47"/>
    </row>
    <row r="2267" spans="2:9" ht="12.75">
      <c r="B2267" s="38" t="s">
        <v>12</v>
      </c>
      <c r="C2267" s="39">
        <v>45434</v>
      </c>
      <c r="D2267" s="43">
        <v>0.66815196759259265</v>
      </c>
      <c r="E2267" s="44">
        <v>14</v>
      </c>
      <c r="F2267" s="46">
        <v>49.89</v>
      </c>
      <c r="G2267" s="41">
        <f t="shared" ca="1" si="37"/>
        <v>698.46</v>
      </c>
      <c r="H2267" s="42" t="s">
        <v>13</v>
      </c>
      <c r="I2267" s="47"/>
    </row>
    <row r="2268" spans="2:9" ht="12.75">
      <c r="B2268" s="38" t="s">
        <v>12</v>
      </c>
      <c r="C2268" s="39">
        <v>45434</v>
      </c>
      <c r="D2268" s="43">
        <v>0.66815196759259265</v>
      </c>
      <c r="E2268" s="44">
        <v>25</v>
      </c>
      <c r="F2268" s="46">
        <v>49.9</v>
      </c>
      <c r="G2268" s="41">
        <f t="shared" ca="1" si="37"/>
        <v>1247.5</v>
      </c>
      <c r="H2268" s="42" t="s">
        <v>13</v>
      </c>
      <c r="I2268" s="47"/>
    </row>
    <row r="2269" spans="2:9" ht="12.75">
      <c r="B2269" s="38" t="s">
        <v>12</v>
      </c>
      <c r="C2269" s="39">
        <v>45434</v>
      </c>
      <c r="D2269" s="43">
        <v>0.66817719907407414</v>
      </c>
      <c r="E2269" s="44">
        <v>12</v>
      </c>
      <c r="F2269" s="46">
        <v>49.88</v>
      </c>
      <c r="G2269" s="41">
        <f t="shared" ca="1" si="37"/>
        <v>598.56000000000006</v>
      </c>
      <c r="H2269" s="42" t="s">
        <v>13</v>
      </c>
      <c r="I2269" s="47"/>
    </row>
    <row r="2270" spans="2:9" ht="12.75">
      <c r="B2270" s="38" t="s">
        <v>12</v>
      </c>
      <c r="C2270" s="39">
        <v>45434</v>
      </c>
      <c r="D2270" s="43">
        <v>0.66903645833333336</v>
      </c>
      <c r="E2270" s="44">
        <v>1</v>
      </c>
      <c r="F2270" s="46">
        <v>49.86</v>
      </c>
      <c r="G2270" s="41">
        <f t="shared" ca="1" si="37"/>
        <v>49.86</v>
      </c>
      <c r="H2270" s="42" t="s">
        <v>13</v>
      </c>
      <c r="I2270" s="47"/>
    </row>
    <row r="2271" spans="2:9" ht="12.75">
      <c r="B2271" s="38" t="s">
        <v>12</v>
      </c>
      <c r="C2271" s="39">
        <v>45434</v>
      </c>
      <c r="D2271" s="43">
        <v>0.66911226851851857</v>
      </c>
      <c r="E2271" s="44">
        <v>1</v>
      </c>
      <c r="F2271" s="46">
        <v>49.87</v>
      </c>
      <c r="G2271" s="41">
        <f t="shared" ca="1" si="37"/>
        <v>49.87</v>
      </c>
      <c r="H2271" s="42" t="s">
        <v>13</v>
      </c>
      <c r="I2271" s="47"/>
    </row>
    <row r="2272" spans="2:9" ht="12.75">
      <c r="B2272" s="38" t="s">
        <v>12</v>
      </c>
      <c r="C2272" s="39">
        <v>45434</v>
      </c>
      <c r="D2272" s="43">
        <v>0.66911226851851857</v>
      </c>
      <c r="E2272" s="44">
        <v>2</v>
      </c>
      <c r="F2272" s="46">
        <v>49.87</v>
      </c>
      <c r="G2272" s="41">
        <f t="shared" ca="1" si="37"/>
        <v>99.74</v>
      </c>
      <c r="H2272" s="42" t="s">
        <v>13</v>
      </c>
      <c r="I2272" s="47"/>
    </row>
    <row r="2273" spans="2:9" ht="12.75">
      <c r="B2273" s="38" t="s">
        <v>12</v>
      </c>
      <c r="C2273" s="39">
        <v>45434</v>
      </c>
      <c r="D2273" s="43">
        <v>0.67077824074074077</v>
      </c>
      <c r="E2273" s="44">
        <v>2</v>
      </c>
      <c r="F2273" s="46">
        <v>49.89</v>
      </c>
      <c r="G2273" s="41">
        <f t="shared" ca="1" si="37"/>
        <v>99.78</v>
      </c>
      <c r="H2273" s="42" t="s">
        <v>13</v>
      </c>
      <c r="I2273" s="47"/>
    </row>
    <row r="2274" spans="2:9" ht="12.75">
      <c r="B2274" s="38" t="s">
        <v>12</v>
      </c>
      <c r="C2274" s="39">
        <v>45434</v>
      </c>
      <c r="D2274" s="43">
        <v>0.67077824074074077</v>
      </c>
      <c r="E2274" s="44">
        <v>3</v>
      </c>
      <c r="F2274" s="46">
        <v>49.89</v>
      </c>
      <c r="G2274" s="41">
        <f t="shared" ca="1" si="37"/>
        <v>149.67000000000002</v>
      </c>
      <c r="H2274" s="42" t="s">
        <v>13</v>
      </c>
      <c r="I2274" s="47"/>
    </row>
    <row r="2275" spans="2:9" ht="12.75">
      <c r="B2275" s="38" t="s">
        <v>12</v>
      </c>
      <c r="C2275" s="39">
        <v>45434</v>
      </c>
      <c r="D2275" s="43">
        <v>0.67600810185185189</v>
      </c>
      <c r="E2275" s="44">
        <v>2</v>
      </c>
      <c r="F2275" s="46">
        <v>49.93</v>
      </c>
      <c r="G2275" s="41">
        <f t="shared" ca="1" si="37"/>
        <v>99.86</v>
      </c>
      <c r="H2275" s="42" t="s">
        <v>13</v>
      </c>
      <c r="I2275" s="47"/>
    </row>
    <row r="2276" spans="2:9" ht="12.75">
      <c r="B2276" s="38" t="s">
        <v>12</v>
      </c>
      <c r="C2276" s="39">
        <v>45434</v>
      </c>
      <c r="D2276" s="43">
        <v>0.67600810185185189</v>
      </c>
      <c r="E2276" s="44">
        <v>2</v>
      </c>
      <c r="F2276" s="46">
        <v>49.93</v>
      </c>
      <c r="G2276" s="41">
        <f t="shared" ca="1" si="37"/>
        <v>99.86</v>
      </c>
      <c r="H2276" s="42" t="s">
        <v>13</v>
      </c>
      <c r="I2276" s="47"/>
    </row>
    <row r="2277" spans="2:9" ht="12.75">
      <c r="B2277" s="38" t="s">
        <v>12</v>
      </c>
      <c r="C2277" s="39">
        <v>45434</v>
      </c>
      <c r="D2277" s="43">
        <v>0.67600810185185189</v>
      </c>
      <c r="E2277" s="44">
        <v>2</v>
      </c>
      <c r="F2277" s="46">
        <v>49.93</v>
      </c>
      <c r="G2277" s="41">
        <f t="shared" ca="1" si="37"/>
        <v>99.86</v>
      </c>
      <c r="H2277" s="42" t="s">
        <v>13</v>
      </c>
      <c r="I2277" s="47"/>
    </row>
    <row r="2278" spans="2:9" ht="12.75">
      <c r="B2278" s="38" t="s">
        <v>12</v>
      </c>
      <c r="C2278" s="39">
        <v>45434</v>
      </c>
      <c r="D2278" s="43">
        <v>0.67600810185185189</v>
      </c>
      <c r="E2278" s="44">
        <v>4</v>
      </c>
      <c r="F2278" s="46">
        <v>49.93</v>
      </c>
      <c r="G2278" s="41">
        <f t="shared" ca="1" si="37"/>
        <v>199.72</v>
      </c>
      <c r="H2278" s="42" t="s">
        <v>13</v>
      </c>
      <c r="I2278" s="47"/>
    </row>
    <row r="2279" spans="2:9" ht="12.75">
      <c r="B2279" s="38" t="s">
        <v>12</v>
      </c>
      <c r="C2279" s="39">
        <v>45434</v>
      </c>
      <c r="D2279" s="43">
        <v>0.67600810185185189</v>
      </c>
      <c r="E2279" s="44">
        <v>30</v>
      </c>
      <c r="F2279" s="46">
        <v>49.93</v>
      </c>
      <c r="G2279" s="41">
        <f t="shared" ca="1" si="37"/>
        <v>1497.9</v>
      </c>
      <c r="H2279" s="42" t="s">
        <v>13</v>
      </c>
      <c r="I2279" s="47"/>
    </row>
    <row r="2280" spans="2:9" ht="12.75">
      <c r="B2280" s="38" t="s">
        <v>12</v>
      </c>
      <c r="C2280" s="39">
        <v>45434</v>
      </c>
      <c r="D2280" s="43">
        <v>0.67600821759259266</v>
      </c>
      <c r="E2280" s="44">
        <v>1</v>
      </c>
      <c r="F2280" s="46">
        <v>49.93</v>
      </c>
      <c r="G2280" s="41">
        <f t="shared" ca="1" si="37"/>
        <v>49.93</v>
      </c>
      <c r="H2280" s="42" t="s">
        <v>13</v>
      </c>
      <c r="I2280" s="47"/>
    </row>
    <row r="2281" spans="2:9" ht="12.75">
      <c r="B2281" s="38" t="s">
        <v>12</v>
      </c>
      <c r="C2281" s="39">
        <v>45434</v>
      </c>
      <c r="D2281" s="43">
        <v>0.67600821759259266</v>
      </c>
      <c r="E2281" s="44">
        <v>2</v>
      </c>
      <c r="F2281" s="46">
        <v>49.93</v>
      </c>
      <c r="G2281" s="41">
        <f t="shared" ca="1" si="37"/>
        <v>99.86</v>
      </c>
      <c r="H2281" s="42" t="s">
        <v>13</v>
      </c>
      <c r="I2281" s="47"/>
    </row>
    <row r="2282" spans="2:9" ht="12.75">
      <c r="B2282" s="38" t="s">
        <v>12</v>
      </c>
      <c r="C2282" s="39">
        <v>45434</v>
      </c>
      <c r="D2282" s="43">
        <v>0.67600821759259266</v>
      </c>
      <c r="E2282" s="44">
        <v>23</v>
      </c>
      <c r="F2282" s="46">
        <v>49.93</v>
      </c>
      <c r="G2282" s="41">
        <f t="shared" ca="1" si="37"/>
        <v>1148.3900000000001</v>
      </c>
      <c r="H2282" s="42" t="s">
        <v>13</v>
      </c>
      <c r="I2282" s="47"/>
    </row>
    <row r="2283" spans="2:9" ht="12.75">
      <c r="B2283" s="38" t="s">
        <v>12</v>
      </c>
      <c r="C2283" s="39">
        <v>45434</v>
      </c>
      <c r="D2283" s="43">
        <v>0.6771173611111112</v>
      </c>
      <c r="E2283" s="44">
        <v>1</v>
      </c>
      <c r="F2283" s="46">
        <v>49.97</v>
      </c>
      <c r="G2283" s="41">
        <f t="shared" ca="1" si="37"/>
        <v>49.97</v>
      </c>
      <c r="H2283" s="42" t="s">
        <v>13</v>
      </c>
      <c r="I2283" s="47"/>
    </row>
    <row r="2284" spans="2:9" ht="12.75">
      <c r="B2284" s="38" t="s">
        <v>12</v>
      </c>
      <c r="C2284" s="39">
        <v>45434</v>
      </c>
      <c r="D2284" s="43">
        <v>0.6771173611111112</v>
      </c>
      <c r="E2284" s="44">
        <v>3</v>
      </c>
      <c r="F2284" s="46">
        <v>49.97</v>
      </c>
      <c r="G2284" s="41">
        <f t="shared" ca="1" si="37"/>
        <v>149.91</v>
      </c>
      <c r="H2284" s="42" t="s">
        <v>13</v>
      </c>
      <c r="I2284" s="47"/>
    </row>
    <row r="2285" spans="2:9" ht="12.75">
      <c r="B2285" s="38" t="s">
        <v>12</v>
      </c>
      <c r="C2285" s="39">
        <v>45434</v>
      </c>
      <c r="D2285" s="43">
        <v>0.67737685185185192</v>
      </c>
      <c r="E2285" s="44">
        <v>1</v>
      </c>
      <c r="F2285" s="46">
        <v>49.96</v>
      </c>
      <c r="G2285" s="41">
        <f t="shared" ca="1" si="37"/>
        <v>49.96</v>
      </c>
      <c r="H2285" s="42" t="s">
        <v>13</v>
      </c>
      <c r="I2285" s="47"/>
    </row>
    <row r="2286" spans="2:9" ht="12.75">
      <c r="B2286" s="38" t="s">
        <v>12</v>
      </c>
      <c r="C2286" s="39">
        <v>45434</v>
      </c>
      <c r="D2286" s="43">
        <v>0.67737685185185192</v>
      </c>
      <c r="E2286" s="44">
        <v>2</v>
      </c>
      <c r="F2286" s="46">
        <v>49.96</v>
      </c>
      <c r="G2286" s="41">
        <f t="shared" ca="1" si="37"/>
        <v>99.92</v>
      </c>
      <c r="H2286" s="42" t="s">
        <v>13</v>
      </c>
      <c r="I2286" s="47"/>
    </row>
    <row r="2287" spans="2:9" ht="12.75">
      <c r="B2287" s="38" t="s">
        <v>12</v>
      </c>
      <c r="C2287" s="39">
        <v>45434</v>
      </c>
      <c r="D2287" s="43">
        <v>0.67737685185185192</v>
      </c>
      <c r="E2287" s="44">
        <v>3</v>
      </c>
      <c r="F2287" s="46">
        <v>49.95</v>
      </c>
      <c r="G2287" s="41">
        <f t="shared" ca="1" si="37"/>
        <v>149.85000000000002</v>
      </c>
      <c r="H2287" s="42" t="s">
        <v>13</v>
      </c>
      <c r="I2287" s="47"/>
    </row>
    <row r="2288" spans="2:9" ht="12.75">
      <c r="B2288" s="38" t="s">
        <v>12</v>
      </c>
      <c r="C2288" s="39">
        <v>45434</v>
      </c>
      <c r="D2288" s="43">
        <v>0.67737685185185192</v>
      </c>
      <c r="E2288" s="44">
        <v>17</v>
      </c>
      <c r="F2288" s="46">
        <v>49.95</v>
      </c>
      <c r="G2288" s="41">
        <f t="shared" ca="1" si="37"/>
        <v>849.15000000000009</v>
      </c>
      <c r="H2288" s="42" t="s">
        <v>13</v>
      </c>
      <c r="I2288" s="47"/>
    </row>
    <row r="2289" spans="2:9" ht="12.75">
      <c r="B2289" s="38" t="s">
        <v>12</v>
      </c>
      <c r="C2289" s="39">
        <v>45434</v>
      </c>
      <c r="D2289" s="43">
        <v>0.67737696759259269</v>
      </c>
      <c r="E2289" s="44">
        <v>1</v>
      </c>
      <c r="F2289" s="46">
        <v>49.96</v>
      </c>
      <c r="G2289" s="41">
        <f t="shared" ca="1" si="37"/>
        <v>49.96</v>
      </c>
      <c r="H2289" s="42" t="s">
        <v>13</v>
      </c>
      <c r="I2289" s="47"/>
    </row>
    <row r="2290" spans="2:9" ht="12.75">
      <c r="B2290" s="38" t="s">
        <v>12</v>
      </c>
      <c r="C2290" s="39">
        <v>45434</v>
      </c>
      <c r="D2290" s="43">
        <v>0.67761111111111116</v>
      </c>
      <c r="E2290" s="44">
        <v>2</v>
      </c>
      <c r="F2290" s="46">
        <v>49.95</v>
      </c>
      <c r="G2290" s="41">
        <f t="shared" ca="1" si="37"/>
        <v>99.9</v>
      </c>
      <c r="H2290" s="42" t="s">
        <v>13</v>
      </c>
      <c r="I2290" s="47"/>
    </row>
    <row r="2291" spans="2:9" ht="12.75">
      <c r="B2291" s="38" t="s">
        <v>12</v>
      </c>
      <c r="C2291" s="39">
        <v>45434</v>
      </c>
      <c r="D2291" s="43">
        <v>0.67761111111111116</v>
      </c>
      <c r="E2291" s="44">
        <v>2</v>
      </c>
      <c r="F2291" s="46">
        <v>49.95</v>
      </c>
      <c r="G2291" s="41">
        <f t="shared" ca="1" si="37"/>
        <v>99.9</v>
      </c>
      <c r="H2291" s="42" t="s">
        <v>13</v>
      </c>
      <c r="I2291" s="47"/>
    </row>
    <row r="2292" spans="2:9" ht="12.75">
      <c r="B2292" s="38" t="s">
        <v>12</v>
      </c>
      <c r="C2292" s="39">
        <v>45434</v>
      </c>
      <c r="D2292" s="43">
        <v>0.67761111111111116</v>
      </c>
      <c r="E2292" s="44">
        <v>3</v>
      </c>
      <c r="F2292" s="46">
        <v>49.95</v>
      </c>
      <c r="G2292" s="41">
        <f t="shared" ca="1" si="37"/>
        <v>149.85000000000002</v>
      </c>
      <c r="H2292" s="42" t="s">
        <v>13</v>
      </c>
      <c r="I2292" s="47"/>
    </row>
    <row r="2293" spans="2:9" ht="12.75">
      <c r="B2293" s="38" t="s">
        <v>12</v>
      </c>
      <c r="C2293" s="39">
        <v>45434</v>
      </c>
      <c r="D2293" s="43">
        <v>0.67808692129629633</v>
      </c>
      <c r="E2293" s="44">
        <v>1</v>
      </c>
      <c r="F2293" s="46">
        <v>49.93</v>
      </c>
      <c r="G2293" s="41">
        <f t="shared" ca="1" si="37"/>
        <v>49.93</v>
      </c>
      <c r="H2293" s="42" t="s">
        <v>13</v>
      </c>
      <c r="I2293" s="47"/>
    </row>
    <row r="2294" spans="2:9" ht="12.75">
      <c r="B2294" s="38" t="s">
        <v>12</v>
      </c>
      <c r="C2294" s="39">
        <v>45434</v>
      </c>
      <c r="D2294" s="43">
        <v>0.67811574074074077</v>
      </c>
      <c r="E2294" s="44">
        <v>5</v>
      </c>
      <c r="F2294" s="46">
        <v>49.9</v>
      </c>
      <c r="G2294" s="41">
        <f t="shared" ca="1" si="37"/>
        <v>249.5</v>
      </c>
      <c r="H2294" s="42" t="s">
        <v>13</v>
      </c>
      <c r="I2294" s="47"/>
    </row>
    <row r="2295" spans="2:9" ht="12.75">
      <c r="B2295" s="38" t="s">
        <v>12</v>
      </c>
      <c r="C2295" s="39">
        <v>45434</v>
      </c>
      <c r="D2295" s="43">
        <v>0.67811574074074077</v>
      </c>
      <c r="E2295" s="44">
        <v>5</v>
      </c>
      <c r="F2295" s="46">
        <v>49.9</v>
      </c>
      <c r="G2295" s="41">
        <f t="shared" ca="1" si="37"/>
        <v>249.5</v>
      </c>
      <c r="H2295" s="42" t="s">
        <v>13</v>
      </c>
      <c r="I2295" s="47"/>
    </row>
    <row r="2296" spans="2:9" ht="12.75">
      <c r="B2296" s="38" t="s">
        <v>12</v>
      </c>
      <c r="C2296" s="39">
        <v>45434</v>
      </c>
      <c r="D2296" s="43">
        <v>0.67811574074074077</v>
      </c>
      <c r="E2296" s="44">
        <v>23</v>
      </c>
      <c r="F2296" s="46">
        <v>49.9</v>
      </c>
      <c r="G2296" s="41">
        <f t="shared" ca="1" si="37"/>
        <v>1147.7</v>
      </c>
      <c r="H2296" s="42" t="s">
        <v>13</v>
      </c>
      <c r="I2296" s="47"/>
    </row>
    <row r="2297" spans="2:9" ht="12.75">
      <c r="B2297" s="38" t="s">
        <v>12</v>
      </c>
      <c r="C2297" s="39">
        <v>45434</v>
      </c>
      <c r="D2297" s="43">
        <v>0.67857187500000005</v>
      </c>
      <c r="E2297" s="44">
        <v>1</v>
      </c>
      <c r="F2297" s="46">
        <v>49.91</v>
      </c>
      <c r="G2297" s="41">
        <f t="shared" ca="1" si="37"/>
        <v>49.91</v>
      </c>
      <c r="H2297" s="42" t="s">
        <v>13</v>
      </c>
      <c r="I2297" s="47"/>
    </row>
    <row r="2298" spans="2:9" ht="12.75">
      <c r="B2298" s="38" t="s">
        <v>12</v>
      </c>
      <c r="C2298" s="39">
        <v>45434</v>
      </c>
      <c r="D2298" s="43">
        <v>0.67860879629629633</v>
      </c>
      <c r="E2298" s="44">
        <v>7</v>
      </c>
      <c r="F2298" s="46">
        <v>49.89</v>
      </c>
      <c r="G2298" s="41">
        <f t="shared" ca="1" si="37"/>
        <v>349.23</v>
      </c>
      <c r="H2298" s="42" t="s">
        <v>13</v>
      </c>
      <c r="I2298" s="47"/>
    </row>
    <row r="2299" spans="2:9" ht="12.75">
      <c r="B2299" s="38" t="s">
        <v>12</v>
      </c>
      <c r="C2299" s="39">
        <v>45434</v>
      </c>
      <c r="D2299" s="43">
        <v>0.67870034722222228</v>
      </c>
      <c r="E2299" s="44">
        <v>3</v>
      </c>
      <c r="F2299" s="46">
        <v>49.88</v>
      </c>
      <c r="G2299" s="41">
        <f t="shared" ca="1" si="37"/>
        <v>149.64000000000001</v>
      </c>
      <c r="H2299" s="42" t="s">
        <v>13</v>
      </c>
      <c r="I2299" s="47"/>
    </row>
    <row r="2300" spans="2:9" ht="12.75">
      <c r="B2300" s="38" t="s">
        <v>12</v>
      </c>
      <c r="C2300" s="39">
        <v>45434</v>
      </c>
      <c r="D2300" s="43">
        <v>0.68034166666666673</v>
      </c>
      <c r="E2300" s="44">
        <v>1</v>
      </c>
      <c r="F2300" s="46">
        <v>49.87</v>
      </c>
      <c r="G2300" s="41">
        <f t="shared" ca="1" si="37"/>
        <v>49.87</v>
      </c>
      <c r="H2300" s="42" t="s">
        <v>13</v>
      </c>
      <c r="I2300" s="47"/>
    </row>
    <row r="2301" spans="2:9" ht="12.75">
      <c r="B2301" s="38" t="s">
        <v>12</v>
      </c>
      <c r="C2301" s="39">
        <v>45434</v>
      </c>
      <c r="D2301" s="43">
        <v>0.68034166666666673</v>
      </c>
      <c r="E2301" s="44">
        <v>2</v>
      </c>
      <c r="F2301" s="46">
        <v>49.87</v>
      </c>
      <c r="G2301" s="41">
        <f t="shared" ca="1" si="37"/>
        <v>99.74</v>
      </c>
      <c r="H2301" s="42" t="s">
        <v>13</v>
      </c>
      <c r="I2301" s="47"/>
    </row>
    <row r="2302" spans="2:9" ht="12.75">
      <c r="B2302" s="38" t="s">
        <v>12</v>
      </c>
      <c r="C2302" s="39">
        <v>45434</v>
      </c>
      <c r="D2302" s="43">
        <v>0.68034166666666673</v>
      </c>
      <c r="E2302" s="44">
        <v>2</v>
      </c>
      <c r="F2302" s="46">
        <v>49.87</v>
      </c>
      <c r="G2302" s="41">
        <f t="shared" ca="1" si="37"/>
        <v>99.74</v>
      </c>
      <c r="H2302" s="42" t="s">
        <v>13</v>
      </c>
      <c r="I2302" s="47"/>
    </row>
    <row r="2303" spans="2:9" ht="12.75">
      <c r="B2303" s="38" t="s">
        <v>12</v>
      </c>
      <c r="C2303" s="39">
        <v>45434</v>
      </c>
      <c r="D2303" s="43">
        <v>0.68082916666666671</v>
      </c>
      <c r="E2303" s="44">
        <v>1</v>
      </c>
      <c r="F2303" s="46">
        <v>49.9</v>
      </c>
      <c r="G2303" s="41">
        <f t="shared" ca="1" si="37"/>
        <v>49.9</v>
      </c>
      <c r="H2303" s="42" t="s">
        <v>13</v>
      </c>
      <c r="I2303" s="47"/>
    </row>
    <row r="2304" spans="2:9" ht="12.75">
      <c r="B2304" s="38" t="s">
        <v>12</v>
      </c>
      <c r="C2304" s="39">
        <v>45434</v>
      </c>
      <c r="D2304" s="43">
        <v>0.68082916666666671</v>
      </c>
      <c r="E2304" s="44">
        <v>3</v>
      </c>
      <c r="F2304" s="46">
        <v>49.9</v>
      </c>
      <c r="G2304" s="41">
        <f t="shared" ca="1" si="37"/>
        <v>149.69999999999999</v>
      </c>
      <c r="H2304" s="42" t="s">
        <v>13</v>
      </c>
      <c r="I2304" s="47"/>
    </row>
    <row r="2305" spans="2:9" ht="12.75">
      <c r="B2305" s="38" t="s">
        <v>12</v>
      </c>
      <c r="C2305" s="39">
        <v>45434</v>
      </c>
      <c r="D2305" s="43">
        <v>0.68082916666666671</v>
      </c>
      <c r="E2305" s="44">
        <v>12</v>
      </c>
      <c r="F2305" s="46">
        <v>49.9</v>
      </c>
      <c r="G2305" s="41">
        <f t="shared" ca="1" si="37"/>
        <v>598.79999999999995</v>
      </c>
      <c r="H2305" s="42" t="s">
        <v>13</v>
      </c>
      <c r="I2305" s="47"/>
    </row>
    <row r="2306" spans="2:9" ht="12.75">
      <c r="B2306" s="38" t="s">
        <v>12</v>
      </c>
      <c r="C2306" s="39">
        <v>45434</v>
      </c>
      <c r="D2306" s="43">
        <v>0.68212662037037042</v>
      </c>
      <c r="E2306" s="44">
        <v>1</v>
      </c>
      <c r="F2306" s="46">
        <v>49.87</v>
      </c>
      <c r="G2306" s="41">
        <f t="shared" ca="1" si="37"/>
        <v>49.87</v>
      </c>
      <c r="H2306" s="42" t="s">
        <v>13</v>
      </c>
      <c r="I2306" s="47"/>
    </row>
    <row r="2307" spans="2:9" ht="12.75">
      <c r="B2307" s="38" t="s">
        <v>12</v>
      </c>
      <c r="C2307" s="39">
        <v>45434</v>
      </c>
      <c r="D2307" s="43">
        <v>0.68212662037037042</v>
      </c>
      <c r="E2307" s="44">
        <v>2</v>
      </c>
      <c r="F2307" s="46">
        <v>49.87</v>
      </c>
      <c r="G2307" s="41">
        <f t="shared" ca="1" si="37"/>
        <v>99.74</v>
      </c>
      <c r="H2307" s="42" t="s">
        <v>13</v>
      </c>
      <c r="I2307" s="47"/>
    </row>
    <row r="2308" spans="2:9" ht="12.75">
      <c r="B2308" s="38" t="s">
        <v>12</v>
      </c>
      <c r="C2308" s="39">
        <v>45434</v>
      </c>
      <c r="D2308" s="43">
        <v>0.68260335648148152</v>
      </c>
      <c r="E2308" s="44">
        <v>1</v>
      </c>
      <c r="F2308" s="46">
        <v>49.86</v>
      </c>
      <c r="G2308" s="41">
        <f t="shared" ca="1" si="37"/>
        <v>49.86</v>
      </c>
      <c r="H2308" s="42" t="s">
        <v>13</v>
      </c>
      <c r="I2308" s="47"/>
    </row>
    <row r="2309" spans="2:9" ht="12.75">
      <c r="B2309" s="38" t="s">
        <v>12</v>
      </c>
      <c r="C2309" s="39">
        <v>45434</v>
      </c>
      <c r="D2309" s="43">
        <v>0.68260335648148152</v>
      </c>
      <c r="E2309" s="44">
        <v>2</v>
      </c>
      <c r="F2309" s="46">
        <v>49.86</v>
      </c>
      <c r="G2309" s="41">
        <f t="shared" ca="1" si="37"/>
        <v>99.72</v>
      </c>
      <c r="H2309" s="42" t="s">
        <v>13</v>
      </c>
      <c r="I2309" s="47"/>
    </row>
    <row r="2310" spans="2:9" ht="12.75">
      <c r="B2310" s="38" t="s">
        <v>12</v>
      </c>
      <c r="C2310" s="39">
        <v>45434</v>
      </c>
      <c r="D2310" s="43">
        <v>0.68260335648148152</v>
      </c>
      <c r="E2310" s="44">
        <v>20</v>
      </c>
      <c r="F2310" s="46">
        <v>49.85</v>
      </c>
      <c r="G2310" s="41">
        <f t="shared" ca="1" si="37"/>
        <v>997</v>
      </c>
      <c r="H2310" s="42" t="s">
        <v>13</v>
      </c>
      <c r="I2310" s="47"/>
    </row>
    <row r="2311" spans="2:9" ht="12.75">
      <c r="B2311" s="38" t="s">
        <v>12</v>
      </c>
      <c r="C2311" s="39">
        <v>45434</v>
      </c>
      <c r="D2311" s="43">
        <v>0.68415254629629629</v>
      </c>
      <c r="E2311" s="44">
        <v>1</v>
      </c>
      <c r="F2311" s="46">
        <v>49.86</v>
      </c>
      <c r="G2311" s="41">
        <f t="shared" ca="1" si="37"/>
        <v>49.86</v>
      </c>
      <c r="H2311" s="42" t="s">
        <v>13</v>
      </c>
      <c r="I2311" s="47"/>
    </row>
    <row r="2312" spans="2:9" ht="12.75">
      <c r="B2312" s="38" t="s">
        <v>12</v>
      </c>
      <c r="C2312" s="39">
        <v>45434</v>
      </c>
      <c r="D2312" s="43">
        <v>0.68415254629629629</v>
      </c>
      <c r="E2312" s="44">
        <v>3</v>
      </c>
      <c r="F2312" s="46">
        <v>49.86</v>
      </c>
      <c r="G2312" s="41">
        <f t="shared" ca="1" si="37"/>
        <v>149.57999999999998</v>
      </c>
      <c r="H2312" s="42" t="s">
        <v>13</v>
      </c>
      <c r="I2312" s="47"/>
    </row>
    <row r="2313" spans="2:9" ht="12.75">
      <c r="B2313" s="38" t="s">
        <v>12</v>
      </c>
      <c r="C2313" s="39">
        <v>45434</v>
      </c>
      <c r="D2313" s="43">
        <v>0.68415254629629629</v>
      </c>
      <c r="E2313" s="44">
        <v>3</v>
      </c>
      <c r="F2313" s="46">
        <v>49.86</v>
      </c>
      <c r="G2313" s="41">
        <f t="shared" ca="1" si="37"/>
        <v>149.57999999999998</v>
      </c>
      <c r="H2313" s="42" t="s">
        <v>13</v>
      </c>
      <c r="I2313" s="47"/>
    </row>
    <row r="2314" spans="2:9" ht="12.75">
      <c r="B2314" s="38" t="s">
        <v>12</v>
      </c>
      <c r="C2314" s="39">
        <v>45434</v>
      </c>
      <c r="D2314" s="43">
        <v>0.68425462962962968</v>
      </c>
      <c r="E2314" s="44">
        <v>3</v>
      </c>
      <c r="F2314" s="46">
        <v>49.85</v>
      </c>
      <c r="G2314" s="41">
        <f t="shared" ca="1" si="37"/>
        <v>149.55000000000001</v>
      </c>
      <c r="H2314" s="42" t="s">
        <v>13</v>
      </c>
      <c r="I2314" s="47"/>
    </row>
    <row r="2315" spans="2:9" ht="12.75">
      <c r="B2315" s="38" t="s">
        <v>12</v>
      </c>
      <c r="C2315" s="39">
        <v>45434</v>
      </c>
      <c r="D2315" s="43">
        <v>0.68539664351851859</v>
      </c>
      <c r="E2315" s="44">
        <v>1</v>
      </c>
      <c r="F2315" s="46">
        <v>49.86</v>
      </c>
      <c r="G2315" s="41">
        <f t="shared" ca="1" si="37"/>
        <v>49.86</v>
      </c>
      <c r="H2315" s="42" t="s">
        <v>13</v>
      </c>
      <c r="I2315" s="47"/>
    </row>
    <row r="2316" spans="2:9" ht="12.75">
      <c r="B2316" s="38" t="s">
        <v>12</v>
      </c>
      <c r="C2316" s="39">
        <v>45434</v>
      </c>
      <c r="D2316" s="43">
        <v>0.68603935185185194</v>
      </c>
      <c r="E2316" s="44">
        <v>1</v>
      </c>
      <c r="F2316" s="46">
        <v>49.85</v>
      </c>
      <c r="G2316" s="41">
        <f t="shared" ca="1" si="37"/>
        <v>49.85</v>
      </c>
      <c r="H2316" s="42" t="s">
        <v>13</v>
      </c>
      <c r="I2316" s="47"/>
    </row>
    <row r="2317" spans="2:9" ht="12.75">
      <c r="B2317" s="38" t="s">
        <v>12</v>
      </c>
      <c r="C2317" s="39">
        <v>45434</v>
      </c>
      <c r="D2317" s="43">
        <v>0.68753935185185189</v>
      </c>
      <c r="E2317" s="44">
        <v>1</v>
      </c>
      <c r="F2317" s="46">
        <v>49.84</v>
      </c>
      <c r="G2317" s="41">
        <f t="shared" ca="1" si="37"/>
        <v>49.84</v>
      </c>
      <c r="H2317" s="42" t="s">
        <v>13</v>
      </c>
      <c r="I2317" s="47"/>
    </row>
    <row r="2318" spans="2:9" ht="12.75">
      <c r="B2318" s="38" t="s">
        <v>12</v>
      </c>
      <c r="C2318" s="39">
        <v>45434</v>
      </c>
      <c r="D2318" s="43">
        <v>0.68753935185185189</v>
      </c>
      <c r="E2318" s="44">
        <v>2</v>
      </c>
      <c r="F2318" s="46">
        <v>49.84</v>
      </c>
      <c r="G2318" s="41">
        <f t="shared" ca="1" si="37"/>
        <v>99.68</v>
      </c>
      <c r="H2318" s="42" t="s">
        <v>13</v>
      </c>
      <c r="I2318" s="47"/>
    </row>
    <row r="2319" spans="2:9" ht="12.75">
      <c r="B2319" s="38" t="s">
        <v>12</v>
      </c>
      <c r="C2319" s="39">
        <v>45434</v>
      </c>
      <c r="D2319" s="43">
        <v>0.68753935185185189</v>
      </c>
      <c r="E2319" s="44">
        <v>3</v>
      </c>
      <c r="F2319" s="46">
        <v>49.83</v>
      </c>
      <c r="G2319" s="41">
        <f t="shared" ca="1" si="37"/>
        <v>149.49</v>
      </c>
      <c r="H2319" s="42" t="s">
        <v>13</v>
      </c>
      <c r="I2319" s="47"/>
    </row>
    <row r="2320" spans="2:9" ht="12.75">
      <c r="B2320" s="38" t="s">
        <v>12</v>
      </c>
      <c r="C2320" s="39">
        <v>45434</v>
      </c>
      <c r="D2320" s="43">
        <v>0.68753935185185189</v>
      </c>
      <c r="E2320" s="44">
        <v>3</v>
      </c>
      <c r="F2320" s="46">
        <v>49.84</v>
      </c>
      <c r="G2320" s="41">
        <f t="shared" ca="1" si="37"/>
        <v>149.52000000000001</v>
      </c>
      <c r="H2320" s="42" t="s">
        <v>13</v>
      </c>
      <c r="I2320" s="47"/>
    </row>
    <row r="2321" spans="2:9" ht="12.75">
      <c r="B2321" s="38" t="s">
        <v>12</v>
      </c>
      <c r="C2321" s="39">
        <v>45434</v>
      </c>
      <c r="D2321" s="43">
        <v>0.68753935185185189</v>
      </c>
      <c r="E2321" s="44">
        <v>11</v>
      </c>
      <c r="F2321" s="46">
        <v>49.84</v>
      </c>
      <c r="G2321" s="41">
        <f t="shared" ref="G2321:G2384" ca="1" si="38">E2321*F2321</f>
        <v>548.24</v>
      </c>
      <c r="H2321" s="42" t="s">
        <v>13</v>
      </c>
      <c r="I2321" s="47"/>
    </row>
    <row r="2322" spans="2:9" ht="12.75">
      <c r="B2322" s="38" t="s">
        <v>12</v>
      </c>
      <c r="C2322" s="39">
        <v>45434</v>
      </c>
      <c r="D2322" s="43">
        <v>0.68753935185185189</v>
      </c>
      <c r="E2322" s="44">
        <v>36</v>
      </c>
      <c r="F2322" s="46">
        <v>49.78</v>
      </c>
      <c r="G2322" s="41">
        <f t="shared" ca="1" si="38"/>
        <v>1792.08</v>
      </c>
      <c r="H2322" s="42" t="s">
        <v>13</v>
      </c>
      <c r="I2322" s="47"/>
    </row>
    <row r="2323" spans="2:9" ht="12.75">
      <c r="B2323" s="38" t="s">
        <v>12</v>
      </c>
      <c r="C2323" s="39">
        <v>45434</v>
      </c>
      <c r="D2323" s="43">
        <v>0.6875965277777778</v>
      </c>
      <c r="E2323" s="44">
        <v>2</v>
      </c>
      <c r="F2323" s="46">
        <v>49.82</v>
      </c>
      <c r="G2323" s="41">
        <f t="shared" ca="1" si="38"/>
        <v>99.64</v>
      </c>
      <c r="H2323" s="42" t="s">
        <v>13</v>
      </c>
      <c r="I2323" s="47"/>
    </row>
    <row r="2324" spans="2:9" ht="12.75">
      <c r="B2324" s="38" t="s">
        <v>12</v>
      </c>
      <c r="C2324" s="39">
        <v>45434</v>
      </c>
      <c r="D2324" s="43">
        <v>0.68760243055555559</v>
      </c>
      <c r="E2324" s="44">
        <v>2</v>
      </c>
      <c r="F2324" s="46">
        <v>49.81</v>
      </c>
      <c r="G2324" s="41">
        <f t="shared" ca="1" si="38"/>
        <v>99.62</v>
      </c>
      <c r="H2324" s="42" t="s">
        <v>13</v>
      </c>
      <c r="I2324" s="47"/>
    </row>
    <row r="2325" spans="2:9" ht="12.75">
      <c r="B2325" s="38" t="s">
        <v>12</v>
      </c>
      <c r="C2325" s="39">
        <v>45434</v>
      </c>
      <c r="D2325" s="43">
        <v>0.68760243055555559</v>
      </c>
      <c r="E2325" s="44">
        <v>3</v>
      </c>
      <c r="F2325" s="46">
        <v>49.81</v>
      </c>
      <c r="G2325" s="41">
        <f t="shared" ca="1" si="38"/>
        <v>149.43</v>
      </c>
      <c r="H2325" s="42" t="s">
        <v>13</v>
      </c>
      <c r="I2325" s="47"/>
    </row>
    <row r="2326" spans="2:9" ht="12.75">
      <c r="B2326" s="38" t="s">
        <v>12</v>
      </c>
      <c r="C2326" s="39">
        <v>45434</v>
      </c>
      <c r="D2326" s="43">
        <v>0.68760243055555559</v>
      </c>
      <c r="E2326" s="44">
        <v>8</v>
      </c>
      <c r="F2326" s="46">
        <v>49.81</v>
      </c>
      <c r="G2326" s="41">
        <f t="shared" ca="1" si="38"/>
        <v>398.48</v>
      </c>
      <c r="H2326" s="42" t="s">
        <v>13</v>
      </c>
      <c r="I2326" s="47"/>
    </row>
    <row r="2327" spans="2:9" ht="12.75">
      <c r="B2327" s="38" t="s">
        <v>12</v>
      </c>
      <c r="C2327" s="39">
        <v>45434</v>
      </c>
      <c r="D2327" s="43">
        <v>0.68882071759259267</v>
      </c>
      <c r="E2327" s="44">
        <v>1</v>
      </c>
      <c r="F2327" s="46">
        <v>49.79</v>
      </c>
      <c r="G2327" s="41">
        <f t="shared" ca="1" si="38"/>
        <v>49.79</v>
      </c>
      <c r="H2327" s="42" t="s">
        <v>13</v>
      </c>
      <c r="I2327" s="47"/>
    </row>
    <row r="2328" spans="2:9" ht="12.75">
      <c r="B2328" s="38" t="s">
        <v>12</v>
      </c>
      <c r="C2328" s="39">
        <v>45434</v>
      </c>
      <c r="D2328" s="43">
        <v>0.68882071759259267</v>
      </c>
      <c r="E2328" s="44">
        <v>2</v>
      </c>
      <c r="F2328" s="46">
        <v>49.79</v>
      </c>
      <c r="G2328" s="41">
        <f t="shared" ca="1" si="38"/>
        <v>99.58</v>
      </c>
      <c r="H2328" s="42" t="s">
        <v>13</v>
      </c>
      <c r="I2328" s="47"/>
    </row>
    <row r="2329" spans="2:9" ht="12.75">
      <c r="B2329" s="38" t="s">
        <v>12</v>
      </c>
      <c r="C2329" s="39">
        <v>45434</v>
      </c>
      <c r="D2329" s="43">
        <v>0.68963055555555552</v>
      </c>
      <c r="E2329" s="44">
        <v>2</v>
      </c>
      <c r="F2329" s="46">
        <v>49.79</v>
      </c>
      <c r="G2329" s="41">
        <f t="shared" ca="1" si="38"/>
        <v>99.58</v>
      </c>
      <c r="H2329" s="42" t="s">
        <v>13</v>
      </c>
      <c r="I2329" s="47"/>
    </row>
    <row r="2330" spans="2:9" ht="12.75">
      <c r="B2330" s="38" t="s">
        <v>12</v>
      </c>
      <c r="C2330" s="39">
        <v>45434</v>
      </c>
      <c r="D2330" s="43">
        <v>0.68964293981481484</v>
      </c>
      <c r="E2330" s="44">
        <v>1</v>
      </c>
      <c r="F2330" s="46">
        <v>49.78</v>
      </c>
      <c r="G2330" s="41">
        <f t="shared" ca="1" si="38"/>
        <v>49.78</v>
      </c>
      <c r="H2330" s="42" t="s">
        <v>13</v>
      </c>
      <c r="I2330" s="47"/>
    </row>
    <row r="2331" spans="2:9" ht="12.75">
      <c r="B2331" s="38" t="s">
        <v>12</v>
      </c>
      <c r="C2331" s="39">
        <v>45434</v>
      </c>
      <c r="D2331" s="43">
        <v>0.68964293981481484</v>
      </c>
      <c r="E2331" s="44">
        <v>2</v>
      </c>
      <c r="F2331" s="46">
        <v>49.78</v>
      </c>
      <c r="G2331" s="41">
        <f t="shared" ca="1" si="38"/>
        <v>99.56</v>
      </c>
      <c r="H2331" s="42" t="s">
        <v>13</v>
      </c>
      <c r="I2331" s="47"/>
    </row>
    <row r="2332" spans="2:9" ht="12.75">
      <c r="B2332" s="38" t="s">
        <v>12</v>
      </c>
      <c r="C2332" s="39">
        <v>45434</v>
      </c>
      <c r="D2332" s="43">
        <v>0.68964293981481484</v>
      </c>
      <c r="E2332" s="44">
        <v>7</v>
      </c>
      <c r="F2332" s="46">
        <v>49.78</v>
      </c>
      <c r="G2332" s="41">
        <f t="shared" ca="1" si="38"/>
        <v>348.46000000000004</v>
      </c>
      <c r="H2332" s="42" t="s">
        <v>13</v>
      </c>
      <c r="I2332" s="47"/>
    </row>
    <row r="2333" spans="2:9" ht="12.75">
      <c r="B2333" s="38" t="s">
        <v>12</v>
      </c>
      <c r="C2333" s="39">
        <v>45434</v>
      </c>
      <c r="D2333" s="43">
        <v>0.69085243055555556</v>
      </c>
      <c r="E2333" s="44">
        <v>1</v>
      </c>
      <c r="F2333" s="46">
        <v>49.76</v>
      </c>
      <c r="G2333" s="41">
        <f t="shared" ca="1" si="38"/>
        <v>49.76</v>
      </c>
      <c r="H2333" s="42" t="s">
        <v>13</v>
      </c>
      <c r="I2333" s="47"/>
    </row>
    <row r="2334" spans="2:9" ht="12.75">
      <c r="B2334" s="38" t="s">
        <v>12</v>
      </c>
      <c r="C2334" s="39">
        <v>45434</v>
      </c>
      <c r="D2334" s="43">
        <v>0.69085243055555556</v>
      </c>
      <c r="E2334" s="44">
        <v>2</v>
      </c>
      <c r="F2334" s="46">
        <v>49.75</v>
      </c>
      <c r="G2334" s="41">
        <f t="shared" ca="1" si="38"/>
        <v>99.5</v>
      </c>
      <c r="H2334" s="42" t="s">
        <v>13</v>
      </c>
      <c r="I2334" s="47"/>
    </row>
    <row r="2335" spans="2:9" ht="12.75">
      <c r="B2335" s="38" t="s">
        <v>12</v>
      </c>
      <c r="C2335" s="39">
        <v>45434</v>
      </c>
      <c r="D2335" s="43">
        <v>0.69085243055555556</v>
      </c>
      <c r="E2335" s="44">
        <v>2</v>
      </c>
      <c r="F2335" s="46">
        <v>49.76</v>
      </c>
      <c r="G2335" s="41">
        <f t="shared" ca="1" si="38"/>
        <v>99.52</v>
      </c>
      <c r="H2335" s="42" t="s">
        <v>13</v>
      </c>
      <c r="I2335" s="47"/>
    </row>
    <row r="2336" spans="2:9" ht="12.75">
      <c r="B2336" s="38" t="s">
        <v>12</v>
      </c>
      <c r="C2336" s="39">
        <v>45434</v>
      </c>
      <c r="D2336" s="43">
        <v>0.69179537037037042</v>
      </c>
      <c r="E2336" s="44">
        <v>1</v>
      </c>
      <c r="F2336" s="46">
        <v>49.74</v>
      </c>
      <c r="G2336" s="41">
        <f t="shared" ca="1" si="38"/>
        <v>49.74</v>
      </c>
      <c r="H2336" s="42" t="s">
        <v>13</v>
      </c>
      <c r="I2336" s="47"/>
    </row>
    <row r="2337" spans="2:9" ht="12.75">
      <c r="B2337" s="38" t="s">
        <v>12</v>
      </c>
      <c r="C2337" s="39">
        <v>45434</v>
      </c>
      <c r="D2337" s="43">
        <v>0.69179537037037042</v>
      </c>
      <c r="E2337" s="44">
        <v>3</v>
      </c>
      <c r="F2337" s="46">
        <v>49.74</v>
      </c>
      <c r="G2337" s="41">
        <f t="shared" ca="1" si="38"/>
        <v>149.22</v>
      </c>
      <c r="H2337" s="42" t="s">
        <v>13</v>
      </c>
      <c r="I2337" s="47"/>
    </row>
    <row r="2338" spans="2:9" ht="12.75">
      <c r="B2338" s="38" t="s">
        <v>12</v>
      </c>
      <c r="C2338" s="39">
        <v>45434</v>
      </c>
      <c r="D2338" s="43">
        <v>0.69179537037037042</v>
      </c>
      <c r="E2338" s="44">
        <v>3</v>
      </c>
      <c r="F2338" s="46">
        <v>49.74</v>
      </c>
      <c r="G2338" s="41">
        <f t="shared" ca="1" si="38"/>
        <v>149.22</v>
      </c>
      <c r="H2338" s="42" t="s">
        <v>13</v>
      </c>
      <c r="I2338" s="47"/>
    </row>
    <row r="2339" spans="2:9" ht="12.75">
      <c r="B2339" s="38" t="s">
        <v>12</v>
      </c>
      <c r="C2339" s="39">
        <v>45434</v>
      </c>
      <c r="D2339" s="43">
        <v>0.69179548611111108</v>
      </c>
      <c r="E2339" s="44">
        <v>2</v>
      </c>
      <c r="F2339" s="46">
        <v>49.73</v>
      </c>
      <c r="G2339" s="41">
        <f t="shared" ca="1" si="38"/>
        <v>99.46</v>
      </c>
      <c r="H2339" s="42" t="s">
        <v>13</v>
      </c>
      <c r="I2339" s="47"/>
    </row>
    <row r="2340" spans="2:9" ht="12.75">
      <c r="B2340" s="38" t="s">
        <v>12</v>
      </c>
      <c r="C2340" s="39">
        <v>45434</v>
      </c>
      <c r="D2340" s="43">
        <v>0.69179548611111108</v>
      </c>
      <c r="E2340" s="44">
        <v>8</v>
      </c>
      <c r="F2340" s="46">
        <v>49.73</v>
      </c>
      <c r="G2340" s="41">
        <f t="shared" ca="1" si="38"/>
        <v>397.84</v>
      </c>
      <c r="H2340" s="42" t="s">
        <v>13</v>
      </c>
      <c r="I2340" s="47"/>
    </row>
    <row r="2341" spans="2:9" ht="12.75">
      <c r="B2341" s="38" t="s">
        <v>12</v>
      </c>
      <c r="C2341" s="39">
        <v>45434</v>
      </c>
      <c r="D2341" s="43">
        <v>0.69180405092592601</v>
      </c>
      <c r="E2341" s="44">
        <v>1</v>
      </c>
      <c r="F2341" s="46">
        <v>49.74</v>
      </c>
      <c r="G2341" s="41">
        <f t="shared" ca="1" si="38"/>
        <v>49.74</v>
      </c>
      <c r="H2341" s="42" t="s">
        <v>13</v>
      </c>
      <c r="I2341" s="47"/>
    </row>
    <row r="2342" spans="2:9" ht="12.75">
      <c r="B2342" s="38" t="s">
        <v>12</v>
      </c>
      <c r="C2342" s="39">
        <v>45434</v>
      </c>
      <c r="D2342" s="43">
        <v>0.69228125000000007</v>
      </c>
      <c r="E2342" s="44">
        <v>1</v>
      </c>
      <c r="F2342" s="46">
        <v>49.72</v>
      </c>
      <c r="G2342" s="41">
        <f t="shared" ca="1" si="38"/>
        <v>49.72</v>
      </c>
      <c r="H2342" s="42" t="s">
        <v>13</v>
      </c>
      <c r="I2342" s="47"/>
    </row>
    <row r="2343" spans="2:9" ht="12.75">
      <c r="B2343" s="38" t="s">
        <v>12</v>
      </c>
      <c r="C2343" s="39">
        <v>45434</v>
      </c>
      <c r="D2343" s="43">
        <v>0.69276759259259268</v>
      </c>
      <c r="E2343" s="44">
        <v>1</v>
      </c>
      <c r="F2343" s="46">
        <v>49.71</v>
      </c>
      <c r="G2343" s="41">
        <f t="shared" ca="1" si="38"/>
        <v>49.71</v>
      </c>
      <c r="H2343" s="42" t="s">
        <v>13</v>
      </c>
      <c r="I2343" s="47"/>
    </row>
    <row r="2344" spans="2:9" ht="12.75">
      <c r="B2344" s="38" t="s">
        <v>12</v>
      </c>
      <c r="C2344" s="39">
        <v>45434</v>
      </c>
      <c r="D2344" s="43">
        <v>0.69276759259259268</v>
      </c>
      <c r="E2344" s="44">
        <v>2</v>
      </c>
      <c r="F2344" s="46">
        <v>49.7</v>
      </c>
      <c r="G2344" s="41">
        <f t="shared" ca="1" si="38"/>
        <v>99.4</v>
      </c>
      <c r="H2344" s="42" t="s">
        <v>13</v>
      </c>
      <c r="I2344" s="47"/>
    </row>
    <row r="2345" spans="2:9" ht="12.75">
      <c r="B2345" s="38" t="s">
        <v>12</v>
      </c>
      <c r="C2345" s="39">
        <v>45434</v>
      </c>
      <c r="D2345" s="43">
        <v>0.69276759259259268</v>
      </c>
      <c r="E2345" s="44">
        <v>2</v>
      </c>
      <c r="F2345" s="46">
        <v>49.71</v>
      </c>
      <c r="G2345" s="41">
        <f t="shared" ca="1" si="38"/>
        <v>99.42</v>
      </c>
      <c r="H2345" s="42" t="s">
        <v>13</v>
      </c>
      <c r="I2345" s="47"/>
    </row>
    <row r="2346" spans="2:9" ht="12.75">
      <c r="B2346" s="38" t="s">
        <v>12</v>
      </c>
      <c r="C2346" s="39">
        <v>45434</v>
      </c>
      <c r="D2346" s="43">
        <v>0.69276759259259268</v>
      </c>
      <c r="E2346" s="44">
        <v>9</v>
      </c>
      <c r="F2346" s="46">
        <v>49.7</v>
      </c>
      <c r="G2346" s="41">
        <f t="shared" ca="1" si="38"/>
        <v>447.3</v>
      </c>
      <c r="H2346" s="42" t="s">
        <v>13</v>
      </c>
      <c r="I2346" s="47"/>
    </row>
    <row r="2347" spans="2:9" ht="12.75">
      <c r="B2347" s="38" t="s">
        <v>12</v>
      </c>
      <c r="C2347" s="39">
        <v>45434</v>
      </c>
      <c r="D2347" s="43">
        <v>0.69394097222222229</v>
      </c>
      <c r="E2347" s="44">
        <v>1</v>
      </c>
      <c r="F2347" s="46">
        <v>49.69</v>
      </c>
      <c r="G2347" s="41">
        <f t="shared" ca="1" si="38"/>
        <v>49.69</v>
      </c>
      <c r="H2347" s="42" t="s">
        <v>13</v>
      </c>
      <c r="I2347" s="47"/>
    </row>
    <row r="2348" spans="2:9" ht="12.75">
      <c r="B2348" s="38" t="s">
        <v>12</v>
      </c>
      <c r="C2348" s="39">
        <v>45434</v>
      </c>
      <c r="D2348" s="43">
        <v>0.69394097222222229</v>
      </c>
      <c r="E2348" s="44">
        <v>2</v>
      </c>
      <c r="F2348" s="46">
        <v>49.69</v>
      </c>
      <c r="G2348" s="41">
        <f t="shared" ca="1" si="38"/>
        <v>99.38</v>
      </c>
      <c r="H2348" s="42" t="s">
        <v>13</v>
      </c>
      <c r="I2348" s="47"/>
    </row>
    <row r="2349" spans="2:9" ht="12.75">
      <c r="B2349" s="38" t="s">
        <v>12</v>
      </c>
      <c r="C2349" s="39">
        <v>45434</v>
      </c>
      <c r="D2349" s="43">
        <v>0.69411469907407408</v>
      </c>
      <c r="E2349" s="44">
        <v>14</v>
      </c>
      <c r="F2349" s="46">
        <v>49.67</v>
      </c>
      <c r="G2349" s="41">
        <f t="shared" ca="1" si="38"/>
        <v>695.38</v>
      </c>
      <c r="H2349" s="42" t="s">
        <v>13</v>
      </c>
      <c r="I2349" s="47"/>
    </row>
    <row r="2350" spans="2:9" ht="12.75">
      <c r="B2350" s="38" t="s">
        <v>12</v>
      </c>
      <c r="C2350" s="39">
        <v>45434</v>
      </c>
      <c r="D2350" s="43">
        <v>0.69419710648148159</v>
      </c>
      <c r="E2350" s="44">
        <v>1</v>
      </c>
      <c r="F2350" s="46">
        <v>49.64</v>
      </c>
      <c r="G2350" s="41">
        <f t="shared" ca="1" si="38"/>
        <v>49.64</v>
      </c>
      <c r="H2350" s="42" t="s">
        <v>13</v>
      </c>
      <c r="I2350" s="47"/>
    </row>
    <row r="2351" spans="2:9" ht="12.75">
      <c r="B2351" s="38" t="s">
        <v>12</v>
      </c>
      <c r="C2351" s="39">
        <v>45434</v>
      </c>
      <c r="D2351" s="43">
        <v>0.69422800925925932</v>
      </c>
      <c r="E2351" s="44">
        <v>7</v>
      </c>
      <c r="F2351" s="46">
        <v>49.63</v>
      </c>
      <c r="G2351" s="41">
        <f t="shared" ca="1" si="38"/>
        <v>347.41</v>
      </c>
      <c r="H2351" s="42" t="s">
        <v>13</v>
      </c>
      <c r="I2351" s="47"/>
    </row>
    <row r="2352" spans="2:9" ht="12.75">
      <c r="B2352" s="38" t="s">
        <v>12</v>
      </c>
      <c r="C2352" s="39">
        <v>45434</v>
      </c>
      <c r="D2352" s="43">
        <v>0.69422800925925932</v>
      </c>
      <c r="E2352" s="44">
        <v>92</v>
      </c>
      <c r="F2352" s="46">
        <v>49.63</v>
      </c>
      <c r="G2352" s="41">
        <f t="shared" ca="1" si="38"/>
        <v>4565.96</v>
      </c>
      <c r="H2352" s="42" t="s">
        <v>13</v>
      </c>
      <c r="I2352" s="47"/>
    </row>
    <row r="2353" spans="2:9" ht="12.75">
      <c r="B2353" s="38" t="s">
        <v>12</v>
      </c>
      <c r="C2353" s="39">
        <v>45434</v>
      </c>
      <c r="D2353" s="43">
        <v>0.69562245370370368</v>
      </c>
      <c r="E2353" s="44">
        <v>1</v>
      </c>
      <c r="F2353" s="46">
        <v>49.64</v>
      </c>
      <c r="G2353" s="41">
        <f t="shared" ca="1" si="38"/>
        <v>49.64</v>
      </c>
      <c r="H2353" s="42" t="s">
        <v>13</v>
      </c>
      <c r="I2353" s="47"/>
    </row>
    <row r="2354" spans="2:9" ht="12.75">
      <c r="B2354" s="38" t="s">
        <v>12</v>
      </c>
      <c r="C2354" s="39">
        <v>45434</v>
      </c>
      <c r="D2354" s="43">
        <v>0.69562245370370368</v>
      </c>
      <c r="E2354" s="44">
        <v>2</v>
      </c>
      <c r="F2354" s="46">
        <v>49.63</v>
      </c>
      <c r="G2354" s="41">
        <f t="shared" ca="1" si="38"/>
        <v>99.26</v>
      </c>
      <c r="H2354" s="42" t="s">
        <v>13</v>
      </c>
      <c r="I2354" s="47"/>
    </row>
    <row r="2355" spans="2:9" ht="12.75">
      <c r="B2355" s="38" t="s">
        <v>12</v>
      </c>
      <c r="C2355" s="39">
        <v>45434</v>
      </c>
      <c r="D2355" s="43">
        <v>0.69562245370370368</v>
      </c>
      <c r="E2355" s="44">
        <v>2</v>
      </c>
      <c r="F2355" s="46">
        <v>49.63</v>
      </c>
      <c r="G2355" s="41">
        <f t="shared" ca="1" si="38"/>
        <v>99.26</v>
      </c>
      <c r="H2355" s="42" t="s">
        <v>13</v>
      </c>
      <c r="I2355" s="47"/>
    </row>
    <row r="2356" spans="2:9" ht="12.75">
      <c r="B2356" s="38" t="s">
        <v>12</v>
      </c>
      <c r="C2356" s="39">
        <v>45434</v>
      </c>
      <c r="D2356" s="43">
        <v>0.69562245370370368</v>
      </c>
      <c r="E2356" s="44">
        <v>3</v>
      </c>
      <c r="F2356" s="46">
        <v>49.63</v>
      </c>
      <c r="G2356" s="41">
        <f t="shared" ca="1" si="38"/>
        <v>148.89000000000001</v>
      </c>
      <c r="H2356" s="42" t="s">
        <v>13</v>
      </c>
      <c r="I2356" s="47"/>
    </row>
    <row r="2357" spans="2:9" ht="12.75">
      <c r="B2357" s="38" t="s">
        <v>12</v>
      </c>
      <c r="C2357" s="39">
        <v>45434</v>
      </c>
      <c r="D2357" s="43">
        <v>0.69562245370370368</v>
      </c>
      <c r="E2357" s="44">
        <v>8</v>
      </c>
      <c r="F2357" s="46">
        <v>49.63</v>
      </c>
      <c r="G2357" s="41">
        <f t="shared" ca="1" si="38"/>
        <v>397.04</v>
      </c>
      <c r="H2357" s="42" t="s">
        <v>13</v>
      </c>
      <c r="I2357" s="47"/>
    </row>
    <row r="2358" spans="2:9" ht="12.75">
      <c r="B2358" s="38" t="s">
        <v>12</v>
      </c>
      <c r="C2358" s="39">
        <v>45434</v>
      </c>
      <c r="D2358" s="43">
        <v>0.695725462962963</v>
      </c>
      <c r="E2358" s="44">
        <v>3</v>
      </c>
      <c r="F2358" s="46">
        <v>49.63</v>
      </c>
      <c r="G2358" s="41">
        <f t="shared" ca="1" si="38"/>
        <v>148.89000000000001</v>
      </c>
      <c r="H2358" s="42" t="s">
        <v>13</v>
      </c>
      <c r="I2358" s="47"/>
    </row>
    <row r="2359" spans="2:9" ht="12.75">
      <c r="B2359" s="38" t="s">
        <v>12</v>
      </c>
      <c r="C2359" s="39">
        <v>45434</v>
      </c>
      <c r="D2359" s="43">
        <v>0.695725462962963</v>
      </c>
      <c r="E2359" s="44">
        <v>9</v>
      </c>
      <c r="F2359" s="46">
        <v>49.63</v>
      </c>
      <c r="G2359" s="41">
        <f t="shared" ca="1" si="38"/>
        <v>446.67</v>
      </c>
      <c r="H2359" s="42" t="s">
        <v>13</v>
      </c>
      <c r="I2359" s="47"/>
    </row>
    <row r="2360" spans="2:9" ht="12.75">
      <c r="B2360" s="38" t="s">
        <v>12</v>
      </c>
      <c r="C2360" s="39">
        <v>45434</v>
      </c>
      <c r="D2360" s="43">
        <v>0.69574594907407405</v>
      </c>
      <c r="E2360" s="44">
        <v>1</v>
      </c>
      <c r="F2360" s="46">
        <v>49.62</v>
      </c>
      <c r="G2360" s="41">
        <f t="shared" ca="1" si="38"/>
        <v>49.62</v>
      </c>
      <c r="H2360" s="42" t="s">
        <v>13</v>
      </c>
      <c r="I2360" s="47"/>
    </row>
    <row r="2361" spans="2:9" ht="12.75">
      <c r="B2361" s="38" t="s">
        <v>12</v>
      </c>
      <c r="C2361" s="39">
        <v>45434</v>
      </c>
      <c r="D2361" s="43">
        <v>0.69574594907407405</v>
      </c>
      <c r="E2361" s="44">
        <v>2</v>
      </c>
      <c r="F2361" s="46">
        <v>49.62</v>
      </c>
      <c r="G2361" s="41">
        <f t="shared" ca="1" si="38"/>
        <v>99.24</v>
      </c>
      <c r="H2361" s="42" t="s">
        <v>13</v>
      </c>
      <c r="I2361" s="47"/>
    </row>
    <row r="2362" spans="2:9" ht="12.75">
      <c r="B2362" s="38" t="s">
        <v>12</v>
      </c>
      <c r="C2362" s="39">
        <v>45434</v>
      </c>
      <c r="D2362" s="43">
        <v>0.69581226851851863</v>
      </c>
      <c r="E2362" s="44">
        <v>11</v>
      </c>
      <c r="F2362" s="46">
        <v>49.58</v>
      </c>
      <c r="G2362" s="41">
        <f t="shared" ca="1" si="38"/>
        <v>545.38</v>
      </c>
      <c r="H2362" s="42" t="s">
        <v>13</v>
      </c>
      <c r="I2362" s="47"/>
    </row>
    <row r="2363" spans="2:9" ht="12.75">
      <c r="B2363" s="38" t="s">
        <v>12</v>
      </c>
      <c r="C2363" s="39">
        <v>45434</v>
      </c>
      <c r="D2363" s="43">
        <v>0.69646041666666669</v>
      </c>
      <c r="E2363" s="44">
        <v>3</v>
      </c>
      <c r="F2363" s="46">
        <v>49.58</v>
      </c>
      <c r="G2363" s="41">
        <f t="shared" ca="1" si="38"/>
        <v>148.74</v>
      </c>
      <c r="H2363" s="42" t="s">
        <v>13</v>
      </c>
      <c r="I2363" s="47"/>
    </row>
    <row r="2364" spans="2:9" ht="12.75">
      <c r="B2364" s="38" t="s">
        <v>12</v>
      </c>
      <c r="C2364" s="39">
        <v>45434</v>
      </c>
      <c r="D2364" s="43">
        <v>0.69646041666666669</v>
      </c>
      <c r="E2364" s="44">
        <v>3</v>
      </c>
      <c r="F2364" s="46">
        <v>49.58</v>
      </c>
      <c r="G2364" s="41">
        <f t="shared" ca="1" si="38"/>
        <v>148.74</v>
      </c>
      <c r="H2364" s="42" t="s">
        <v>13</v>
      </c>
      <c r="I2364" s="47"/>
    </row>
    <row r="2365" spans="2:9" ht="12.75">
      <c r="B2365" s="38" t="s">
        <v>12</v>
      </c>
      <c r="C2365" s="39">
        <v>45434</v>
      </c>
      <c r="D2365" s="43">
        <v>0.69647835648148149</v>
      </c>
      <c r="E2365" s="44">
        <v>3</v>
      </c>
      <c r="F2365" s="46">
        <v>49.58</v>
      </c>
      <c r="G2365" s="41">
        <f t="shared" ca="1" si="38"/>
        <v>148.74</v>
      </c>
      <c r="H2365" s="42" t="s">
        <v>13</v>
      </c>
      <c r="I2365" s="47"/>
    </row>
    <row r="2366" spans="2:9" ht="12.75">
      <c r="B2366" s="38" t="s">
        <v>12</v>
      </c>
      <c r="C2366" s="39">
        <v>45434</v>
      </c>
      <c r="D2366" s="43">
        <v>0.69668877314814814</v>
      </c>
      <c r="E2366" s="44">
        <v>1</v>
      </c>
      <c r="F2366" s="46">
        <v>49.55</v>
      </c>
      <c r="G2366" s="41">
        <f t="shared" ca="1" si="38"/>
        <v>49.55</v>
      </c>
      <c r="H2366" s="42" t="s">
        <v>13</v>
      </c>
      <c r="I2366" s="47"/>
    </row>
    <row r="2367" spans="2:9" ht="12.75">
      <c r="B2367" s="38" t="s">
        <v>12</v>
      </c>
      <c r="C2367" s="39">
        <v>45434</v>
      </c>
      <c r="D2367" s="43">
        <v>0.69703506944444449</v>
      </c>
      <c r="E2367" s="44">
        <v>2</v>
      </c>
      <c r="F2367" s="46">
        <v>49.54</v>
      </c>
      <c r="G2367" s="41">
        <f t="shared" ca="1" si="38"/>
        <v>99.08</v>
      </c>
      <c r="H2367" s="42" t="s">
        <v>13</v>
      </c>
      <c r="I2367" s="47"/>
    </row>
    <row r="2368" spans="2:9" ht="12.75">
      <c r="B2368" s="38" t="s">
        <v>12</v>
      </c>
      <c r="C2368" s="39">
        <v>45434</v>
      </c>
      <c r="D2368" s="43">
        <v>0.69703506944444449</v>
      </c>
      <c r="E2368" s="44">
        <v>3</v>
      </c>
      <c r="F2368" s="46">
        <v>49.54</v>
      </c>
      <c r="G2368" s="41">
        <f t="shared" ca="1" si="38"/>
        <v>148.62</v>
      </c>
      <c r="H2368" s="42" t="s">
        <v>13</v>
      </c>
      <c r="I2368" s="47"/>
    </row>
    <row r="2369" spans="2:9" ht="12.75">
      <c r="B2369" s="38" t="s">
        <v>12</v>
      </c>
      <c r="C2369" s="39">
        <v>45434</v>
      </c>
      <c r="D2369" s="43">
        <v>0.69703506944444449</v>
      </c>
      <c r="E2369" s="44">
        <v>7</v>
      </c>
      <c r="F2369" s="46">
        <v>49.54</v>
      </c>
      <c r="G2369" s="41">
        <f t="shared" ca="1" si="38"/>
        <v>346.78</v>
      </c>
      <c r="H2369" s="42" t="s">
        <v>13</v>
      </c>
      <c r="I2369" s="47"/>
    </row>
    <row r="2370" spans="2:9" ht="12.75">
      <c r="B2370" s="38" t="s">
        <v>12</v>
      </c>
      <c r="C2370" s="39">
        <v>45434</v>
      </c>
      <c r="D2370" s="43">
        <v>0.69705162037037038</v>
      </c>
      <c r="E2370" s="44">
        <v>2</v>
      </c>
      <c r="F2370" s="46">
        <v>49.52</v>
      </c>
      <c r="G2370" s="41">
        <f t="shared" ca="1" si="38"/>
        <v>99.04</v>
      </c>
      <c r="H2370" s="42" t="s">
        <v>13</v>
      </c>
      <c r="I2370" s="47"/>
    </row>
    <row r="2371" spans="2:9" ht="12.75">
      <c r="B2371" s="38" t="s">
        <v>12</v>
      </c>
      <c r="C2371" s="39">
        <v>45434</v>
      </c>
      <c r="D2371" s="43">
        <v>0.69726539351851857</v>
      </c>
      <c r="E2371" s="44">
        <v>1</v>
      </c>
      <c r="F2371" s="46">
        <v>49.51</v>
      </c>
      <c r="G2371" s="41">
        <f t="shared" ca="1" si="38"/>
        <v>49.51</v>
      </c>
      <c r="H2371" s="42" t="s">
        <v>13</v>
      </c>
      <c r="I2371" s="47"/>
    </row>
    <row r="2372" spans="2:9" ht="12.75">
      <c r="B2372" s="38" t="s">
        <v>12</v>
      </c>
      <c r="C2372" s="39">
        <v>45434</v>
      </c>
      <c r="D2372" s="43">
        <v>0.69771192129629633</v>
      </c>
      <c r="E2372" s="44">
        <v>8</v>
      </c>
      <c r="F2372" s="46">
        <v>49.5</v>
      </c>
      <c r="G2372" s="41">
        <f t="shared" ca="1" si="38"/>
        <v>396</v>
      </c>
      <c r="H2372" s="42" t="s">
        <v>13</v>
      </c>
      <c r="I2372" s="47"/>
    </row>
    <row r="2373" spans="2:9" ht="12.75">
      <c r="B2373" s="38" t="s">
        <v>12</v>
      </c>
      <c r="C2373" s="39">
        <v>45434</v>
      </c>
      <c r="D2373" s="43">
        <v>0.6979650462962963</v>
      </c>
      <c r="E2373" s="44">
        <v>1</v>
      </c>
      <c r="F2373" s="46">
        <v>49.49</v>
      </c>
      <c r="G2373" s="41">
        <f t="shared" ca="1" si="38"/>
        <v>49.49</v>
      </c>
      <c r="H2373" s="42" t="s">
        <v>13</v>
      </c>
      <c r="I2373" s="47"/>
    </row>
    <row r="2374" spans="2:9" ht="12.75">
      <c r="B2374" s="38" t="s">
        <v>12</v>
      </c>
      <c r="C2374" s="39">
        <v>45434</v>
      </c>
      <c r="D2374" s="43">
        <v>0.69903645833333339</v>
      </c>
      <c r="E2374" s="44">
        <v>1</v>
      </c>
      <c r="F2374" s="46">
        <v>49.55</v>
      </c>
      <c r="G2374" s="41">
        <f t="shared" ca="1" si="38"/>
        <v>49.55</v>
      </c>
      <c r="H2374" s="42" t="s">
        <v>13</v>
      </c>
      <c r="I2374" s="47"/>
    </row>
    <row r="2375" spans="2:9" ht="12.75">
      <c r="B2375" s="38" t="s">
        <v>12</v>
      </c>
      <c r="C2375" s="39">
        <v>45434</v>
      </c>
      <c r="D2375" s="43">
        <v>0.69903645833333339</v>
      </c>
      <c r="E2375" s="44">
        <v>2</v>
      </c>
      <c r="F2375" s="46">
        <v>49.55</v>
      </c>
      <c r="G2375" s="41">
        <f t="shared" ca="1" si="38"/>
        <v>99.1</v>
      </c>
      <c r="H2375" s="42" t="s">
        <v>13</v>
      </c>
      <c r="I2375" s="47"/>
    </row>
    <row r="2376" spans="2:9" ht="12.75">
      <c r="B2376" s="38" t="s">
        <v>12</v>
      </c>
      <c r="C2376" s="39">
        <v>45434</v>
      </c>
      <c r="D2376" s="43">
        <v>0.69903645833333339</v>
      </c>
      <c r="E2376" s="44">
        <v>2</v>
      </c>
      <c r="F2376" s="46">
        <v>49.55</v>
      </c>
      <c r="G2376" s="41">
        <f t="shared" ca="1" si="38"/>
        <v>99.1</v>
      </c>
      <c r="H2376" s="42" t="s">
        <v>13</v>
      </c>
      <c r="I2376" s="47"/>
    </row>
    <row r="2377" spans="2:9" ht="12.75">
      <c r="B2377" s="38" t="s">
        <v>12</v>
      </c>
      <c r="C2377" s="39">
        <v>45434</v>
      </c>
      <c r="D2377" s="43">
        <v>0.69903645833333339</v>
      </c>
      <c r="E2377" s="44">
        <v>3</v>
      </c>
      <c r="F2377" s="46">
        <v>49.55</v>
      </c>
      <c r="G2377" s="41">
        <f t="shared" ca="1" si="38"/>
        <v>148.64999999999998</v>
      </c>
      <c r="H2377" s="42" t="s">
        <v>13</v>
      </c>
      <c r="I2377" s="47"/>
    </row>
    <row r="2378" spans="2:9" ht="12.75">
      <c r="B2378" s="38" t="s">
        <v>12</v>
      </c>
      <c r="C2378" s="39">
        <v>45434</v>
      </c>
      <c r="D2378" s="43">
        <v>0.69946562499999998</v>
      </c>
      <c r="E2378" s="44">
        <v>1</v>
      </c>
      <c r="F2378" s="46">
        <v>49.54</v>
      </c>
      <c r="G2378" s="41">
        <f t="shared" ca="1" si="38"/>
        <v>49.54</v>
      </c>
      <c r="H2378" s="42" t="s">
        <v>13</v>
      </c>
      <c r="I2378" s="47"/>
    </row>
    <row r="2379" spans="2:9" ht="12.75">
      <c r="B2379" s="38" t="s">
        <v>12</v>
      </c>
      <c r="C2379" s="39">
        <v>45434</v>
      </c>
      <c r="D2379" s="43">
        <v>0.69946562499999998</v>
      </c>
      <c r="E2379" s="44">
        <v>2</v>
      </c>
      <c r="F2379" s="46">
        <v>49.54</v>
      </c>
      <c r="G2379" s="41">
        <f t="shared" ca="1" si="38"/>
        <v>99.08</v>
      </c>
      <c r="H2379" s="42" t="s">
        <v>13</v>
      </c>
      <c r="I2379" s="47"/>
    </row>
    <row r="2380" spans="2:9" ht="12.75">
      <c r="B2380" s="38" t="s">
        <v>12</v>
      </c>
      <c r="C2380" s="39">
        <v>45434</v>
      </c>
      <c r="D2380" s="43">
        <v>0.69946562499999998</v>
      </c>
      <c r="E2380" s="44">
        <v>3</v>
      </c>
      <c r="F2380" s="46">
        <v>49.54</v>
      </c>
      <c r="G2380" s="41">
        <f t="shared" ca="1" si="38"/>
        <v>148.62</v>
      </c>
      <c r="H2380" s="42" t="s">
        <v>13</v>
      </c>
      <c r="I2380" s="47"/>
    </row>
    <row r="2381" spans="2:9" ht="12.75">
      <c r="B2381" s="38" t="s">
        <v>12</v>
      </c>
      <c r="C2381" s="39">
        <v>45434</v>
      </c>
      <c r="D2381" s="43">
        <v>0.69946562499999998</v>
      </c>
      <c r="E2381" s="44">
        <v>5</v>
      </c>
      <c r="F2381" s="46">
        <v>49.54</v>
      </c>
      <c r="G2381" s="41">
        <f t="shared" ca="1" si="38"/>
        <v>247.7</v>
      </c>
      <c r="H2381" s="42" t="s">
        <v>13</v>
      </c>
      <c r="I2381" s="47"/>
    </row>
    <row r="2382" spans="2:9" ht="12.75">
      <c r="B2382" s="38" t="s">
        <v>12</v>
      </c>
      <c r="C2382" s="39">
        <v>45434</v>
      </c>
      <c r="D2382" s="43">
        <v>0.70022627314814812</v>
      </c>
      <c r="E2382" s="44">
        <v>1</v>
      </c>
      <c r="F2382" s="46">
        <v>49.63</v>
      </c>
      <c r="G2382" s="41">
        <f t="shared" ca="1" si="38"/>
        <v>49.63</v>
      </c>
      <c r="H2382" s="42" t="s">
        <v>13</v>
      </c>
      <c r="I2382" s="47"/>
    </row>
    <row r="2383" spans="2:9" ht="12.75">
      <c r="B2383" s="38" t="s">
        <v>12</v>
      </c>
      <c r="C2383" s="39">
        <v>45434</v>
      </c>
      <c r="D2383" s="43">
        <v>0.70022627314814812</v>
      </c>
      <c r="E2383" s="44">
        <v>2</v>
      </c>
      <c r="F2383" s="46">
        <v>49.63</v>
      </c>
      <c r="G2383" s="41">
        <f t="shared" ca="1" si="38"/>
        <v>99.26</v>
      </c>
      <c r="H2383" s="42" t="s">
        <v>13</v>
      </c>
      <c r="I2383" s="47"/>
    </row>
    <row r="2384" spans="2:9" ht="12.75">
      <c r="B2384" s="38" t="s">
        <v>12</v>
      </c>
      <c r="C2384" s="39">
        <v>45434</v>
      </c>
      <c r="D2384" s="43">
        <v>0.70022627314814812</v>
      </c>
      <c r="E2384" s="44">
        <v>2</v>
      </c>
      <c r="F2384" s="46">
        <v>49.63</v>
      </c>
      <c r="G2384" s="41">
        <f t="shared" ca="1" si="38"/>
        <v>99.26</v>
      </c>
      <c r="H2384" s="42" t="s">
        <v>13</v>
      </c>
      <c r="I2384" s="47"/>
    </row>
    <row r="2385" spans="2:9" ht="12.75">
      <c r="B2385" s="38" t="s">
        <v>12</v>
      </c>
      <c r="C2385" s="39">
        <v>45434</v>
      </c>
      <c r="D2385" s="43">
        <v>0.7002546296296297</v>
      </c>
      <c r="E2385" s="44">
        <v>8</v>
      </c>
      <c r="F2385" s="46">
        <v>49.62</v>
      </c>
      <c r="G2385" s="41">
        <f t="shared" ref="G2385:G2448" ca="1" si="39">E2385*F2385</f>
        <v>396.96</v>
      </c>
      <c r="H2385" s="42" t="s">
        <v>13</v>
      </c>
      <c r="I2385" s="47"/>
    </row>
    <row r="2386" spans="2:9" ht="12.75">
      <c r="B2386" s="38" t="s">
        <v>12</v>
      </c>
      <c r="C2386" s="39">
        <v>45434</v>
      </c>
      <c r="D2386" s="43">
        <v>0.70073009259259256</v>
      </c>
      <c r="E2386" s="44">
        <v>1</v>
      </c>
      <c r="F2386" s="46">
        <v>49.6</v>
      </c>
      <c r="G2386" s="41">
        <f t="shared" ca="1" si="39"/>
        <v>49.6</v>
      </c>
      <c r="H2386" s="42" t="s">
        <v>13</v>
      </c>
      <c r="I2386" s="47"/>
    </row>
    <row r="2387" spans="2:9" ht="12.75">
      <c r="B2387" s="38" t="s">
        <v>12</v>
      </c>
      <c r="C2387" s="39">
        <v>45434</v>
      </c>
      <c r="D2387" s="43">
        <v>0.70073009259259256</v>
      </c>
      <c r="E2387" s="44">
        <v>2</v>
      </c>
      <c r="F2387" s="46">
        <v>49.6</v>
      </c>
      <c r="G2387" s="41">
        <f t="shared" ca="1" si="39"/>
        <v>99.2</v>
      </c>
      <c r="H2387" s="42" t="s">
        <v>13</v>
      </c>
      <c r="I2387" s="47"/>
    </row>
    <row r="2388" spans="2:9" ht="12.75">
      <c r="B2388" s="38" t="s">
        <v>12</v>
      </c>
      <c r="C2388" s="39">
        <v>45434</v>
      </c>
      <c r="D2388" s="43">
        <v>0.70073009259259256</v>
      </c>
      <c r="E2388" s="44">
        <v>3</v>
      </c>
      <c r="F2388" s="46">
        <v>49.6</v>
      </c>
      <c r="G2388" s="41">
        <f t="shared" ca="1" si="39"/>
        <v>148.80000000000001</v>
      </c>
      <c r="H2388" s="42" t="s">
        <v>13</v>
      </c>
      <c r="I2388" s="47"/>
    </row>
    <row r="2389" spans="2:9" ht="12.75">
      <c r="B2389" s="38" t="s">
        <v>12</v>
      </c>
      <c r="C2389" s="39">
        <v>45434</v>
      </c>
      <c r="D2389" s="43">
        <v>0.70164166666666672</v>
      </c>
      <c r="E2389" s="44">
        <v>3</v>
      </c>
      <c r="F2389" s="46">
        <v>49.61</v>
      </c>
      <c r="G2389" s="41">
        <f t="shared" ca="1" si="39"/>
        <v>148.82999999999998</v>
      </c>
      <c r="H2389" s="42" t="s">
        <v>13</v>
      </c>
      <c r="I2389" s="47"/>
    </row>
    <row r="2390" spans="2:9" ht="12.75">
      <c r="B2390" s="38" t="s">
        <v>12</v>
      </c>
      <c r="C2390" s="39">
        <v>45434</v>
      </c>
      <c r="D2390" s="43">
        <v>0.70193101851851858</v>
      </c>
      <c r="E2390" s="44">
        <v>2</v>
      </c>
      <c r="F2390" s="46">
        <v>49.61</v>
      </c>
      <c r="G2390" s="41">
        <f t="shared" ca="1" si="39"/>
        <v>99.22</v>
      </c>
      <c r="H2390" s="42" t="s">
        <v>13</v>
      </c>
      <c r="I2390" s="47"/>
    </row>
    <row r="2391" spans="2:9" ht="12.75">
      <c r="B2391" s="38" t="s">
        <v>12</v>
      </c>
      <c r="C2391" s="39">
        <v>45434</v>
      </c>
      <c r="D2391" s="43">
        <v>0.70245000000000002</v>
      </c>
      <c r="E2391" s="44">
        <v>3</v>
      </c>
      <c r="F2391" s="46">
        <v>49.6</v>
      </c>
      <c r="G2391" s="41">
        <f t="shared" ca="1" si="39"/>
        <v>148.80000000000001</v>
      </c>
      <c r="H2391" s="42" t="s">
        <v>13</v>
      </c>
      <c r="I2391" s="47"/>
    </row>
    <row r="2392" spans="2:9" ht="12.75">
      <c r="B2392" s="38" t="s">
        <v>12</v>
      </c>
      <c r="C2392" s="39">
        <v>45434</v>
      </c>
      <c r="D2392" s="43">
        <v>0.70247581018518523</v>
      </c>
      <c r="E2392" s="44">
        <v>1</v>
      </c>
      <c r="F2392" s="46">
        <v>49.59</v>
      </c>
      <c r="G2392" s="41">
        <f t="shared" ca="1" si="39"/>
        <v>49.59</v>
      </c>
      <c r="H2392" s="42" t="s">
        <v>13</v>
      </c>
      <c r="I2392" s="47"/>
    </row>
    <row r="2393" spans="2:9" ht="12.75">
      <c r="B2393" s="38" t="s">
        <v>12</v>
      </c>
      <c r="C2393" s="39">
        <v>45434</v>
      </c>
      <c r="D2393" s="43">
        <v>0.70287800925925925</v>
      </c>
      <c r="E2393" s="44">
        <v>1</v>
      </c>
      <c r="F2393" s="46">
        <v>49.59</v>
      </c>
      <c r="G2393" s="41">
        <f t="shared" ca="1" si="39"/>
        <v>49.59</v>
      </c>
      <c r="H2393" s="42" t="s">
        <v>13</v>
      </c>
      <c r="I2393" s="47"/>
    </row>
    <row r="2394" spans="2:9" ht="12.75">
      <c r="B2394" s="38" t="s">
        <v>12</v>
      </c>
      <c r="C2394" s="39">
        <v>45434</v>
      </c>
      <c r="D2394" s="43">
        <v>0.70287800925925925</v>
      </c>
      <c r="E2394" s="44">
        <v>2</v>
      </c>
      <c r="F2394" s="46">
        <v>49.59</v>
      </c>
      <c r="G2394" s="41">
        <f t="shared" ca="1" si="39"/>
        <v>99.18</v>
      </c>
      <c r="H2394" s="42" t="s">
        <v>13</v>
      </c>
      <c r="I2394" s="47"/>
    </row>
    <row r="2395" spans="2:9" ht="12.75">
      <c r="B2395" s="38" t="s">
        <v>12</v>
      </c>
      <c r="C2395" s="39">
        <v>45434</v>
      </c>
      <c r="D2395" s="43">
        <v>0.70291111111111115</v>
      </c>
      <c r="E2395" s="44">
        <v>1</v>
      </c>
      <c r="F2395" s="46">
        <v>49.57</v>
      </c>
      <c r="G2395" s="41">
        <f t="shared" ca="1" si="39"/>
        <v>49.57</v>
      </c>
      <c r="H2395" s="42" t="s">
        <v>13</v>
      </c>
      <c r="I2395" s="47"/>
    </row>
    <row r="2396" spans="2:9" ht="12.75">
      <c r="B2396" s="38" t="s">
        <v>12</v>
      </c>
      <c r="C2396" s="39">
        <v>45434</v>
      </c>
      <c r="D2396" s="43">
        <v>0.70291111111111115</v>
      </c>
      <c r="E2396" s="44">
        <v>14</v>
      </c>
      <c r="F2396" s="46">
        <v>49.57</v>
      </c>
      <c r="G2396" s="41">
        <f t="shared" ca="1" si="39"/>
        <v>693.98</v>
      </c>
      <c r="H2396" s="42" t="s">
        <v>13</v>
      </c>
      <c r="I2396" s="47"/>
    </row>
    <row r="2397" spans="2:9" ht="12.75">
      <c r="B2397" s="38" t="s">
        <v>12</v>
      </c>
      <c r="C2397" s="39">
        <v>45434</v>
      </c>
      <c r="D2397" s="43">
        <v>0.70566087962962964</v>
      </c>
      <c r="E2397" s="44">
        <v>1</v>
      </c>
      <c r="F2397" s="46">
        <v>49.57</v>
      </c>
      <c r="G2397" s="41">
        <f t="shared" ca="1" si="39"/>
        <v>49.57</v>
      </c>
      <c r="H2397" s="42" t="s">
        <v>13</v>
      </c>
      <c r="I2397" s="47"/>
    </row>
    <row r="2398" spans="2:9" ht="12.75">
      <c r="B2398" s="38" t="s">
        <v>12</v>
      </c>
      <c r="C2398" s="39">
        <v>45434</v>
      </c>
      <c r="D2398" s="43">
        <v>0.70566087962962964</v>
      </c>
      <c r="E2398" s="44">
        <v>3</v>
      </c>
      <c r="F2398" s="46">
        <v>49.57</v>
      </c>
      <c r="G2398" s="41">
        <f t="shared" ca="1" si="39"/>
        <v>148.71</v>
      </c>
      <c r="H2398" s="42" t="s">
        <v>13</v>
      </c>
      <c r="I2398" s="47"/>
    </row>
    <row r="2399" spans="2:9" ht="12.75">
      <c r="B2399" s="38" t="s">
        <v>12</v>
      </c>
      <c r="C2399" s="39">
        <v>45434</v>
      </c>
      <c r="D2399" s="43">
        <v>0.70566087962962964</v>
      </c>
      <c r="E2399" s="44">
        <v>3</v>
      </c>
      <c r="F2399" s="46">
        <v>49.57</v>
      </c>
      <c r="G2399" s="41">
        <f t="shared" ca="1" si="39"/>
        <v>148.71</v>
      </c>
      <c r="H2399" s="42" t="s">
        <v>13</v>
      </c>
      <c r="I2399" s="47"/>
    </row>
    <row r="2400" spans="2:9" ht="12.75">
      <c r="B2400" s="38" t="s">
        <v>12</v>
      </c>
      <c r="C2400" s="39">
        <v>45434</v>
      </c>
      <c r="D2400" s="43">
        <v>0.70566087962962964</v>
      </c>
      <c r="E2400" s="44">
        <v>3</v>
      </c>
      <c r="F2400" s="46">
        <v>49.57</v>
      </c>
      <c r="G2400" s="41">
        <f t="shared" ca="1" si="39"/>
        <v>148.71</v>
      </c>
      <c r="H2400" s="42" t="s">
        <v>13</v>
      </c>
      <c r="I2400" s="47"/>
    </row>
    <row r="2401" spans="2:9" ht="12.75">
      <c r="B2401" s="38" t="s">
        <v>12</v>
      </c>
      <c r="C2401" s="39">
        <v>45434</v>
      </c>
      <c r="D2401" s="43">
        <v>0.70566087962962964</v>
      </c>
      <c r="E2401" s="44">
        <v>6</v>
      </c>
      <c r="F2401" s="46">
        <v>49.57</v>
      </c>
      <c r="G2401" s="41">
        <f t="shared" ca="1" si="39"/>
        <v>297.42</v>
      </c>
      <c r="H2401" s="42" t="s">
        <v>13</v>
      </c>
      <c r="I2401" s="47"/>
    </row>
    <row r="2402" spans="2:9" ht="12.75">
      <c r="B2402" s="38" t="s">
        <v>12</v>
      </c>
      <c r="C2402" s="39">
        <v>45434</v>
      </c>
      <c r="D2402" s="43">
        <v>0.70609976851851852</v>
      </c>
      <c r="E2402" s="44">
        <v>1</v>
      </c>
      <c r="F2402" s="46">
        <v>49.56</v>
      </c>
      <c r="G2402" s="41">
        <f t="shared" ca="1" si="39"/>
        <v>49.56</v>
      </c>
      <c r="H2402" s="42" t="s">
        <v>13</v>
      </c>
      <c r="I2402" s="47"/>
    </row>
    <row r="2403" spans="2:9" ht="12.75">
      <c r="B2403" s="38" t="s">
        <v>12</v>
      </c>
      <c r="C2403" s="39">
        <v>45434</v>
      </c>
      <c r="D2403" s="43">
        <v>0.70609976851851852</v>
      </c>
      <c r="E2403" s="44">
        <v>2</v>
      </c>
      <c r="F2403" s="46">
        <v>49.56</v>
      </c>
      <c r="G2403" s="41">
        <f t="shared" ca="1" si="39"/>
        <v>99.12</v>
      </c>
      <c r="H2403" s="42" t="s">
        <v>13</v>
      </c>
      <c r="I2403" s="47"/>
    </row>
    <row r="2404" spans="2:9" ht="12.75">
      <c r="B2404" s="38" t="s">
        <v>12</v>
      </c>
      <c r="C2404" s="39">
        <v>45434</v>
      </c>
      <c r="D2404" s="43">
        <v>0.70609976851851852</v>
      </c>
      <c r="E2404" s="44">
        <v>2</v>
      </c>
      <c r="F2404" s="46">
        <v>49.56</v>
      </c>
      <c r="G2404" s="41">
        <f t="shared" ca="1" si="39"/>
        <v>99.12</v>
      </c>
      <c r="H2404" s="42" t="s">
        <v>13</v>
      </c>
      <c r="I2404" s="47"/>
    </row>
    <row r="2405" spans="2:9" ht="12.75">
      <c r="B2405" s="38" t="s">
        <v>12</v>
      </c>
      <c r="C2405" s="39">
        <v>45434</v>
      </c>
      <c r="D2405" s="43">
        <v>0.70609976851851852</v>
      </c>
      <c r="E2405" s="44">
        <v>3</v>
      </c>
      <c r="F2405" s="46">
        <v>49.56</v>
      </c>
      <c r="G2405" s="41">
        <f t="shared" ca="1" si="39"/>
        <v>148.68</v>
      </c>
      <c r="H2405" s="42" t="s">
        <v>13</v>
      </c>
      <c r="I2405" s="47"/>
    </row>
    <row r="2406" spans="2:9" ht="12.75">
      <c r="B2406" s="38" t="s">
        <v>12</v>
      </c>
      <c r="C2406" s="39">
        <v>45434</v>
      </c>
      <c r="D2406" s="43">
        <v>0.70609976851851852</v>
      </c>
      <c r="E2406" s="44">
        <v>3</v>
      </c>
      <c r="F2406" s="46">
        <v>49.56</v>
      </c>
      <c r="G2406" s="41">
        <f t="shared" ca="1" si="39"/>
        <v>148.68</v>
      </c>
      <c r="H2406" s="42" t="s">
        <v>13</v>
      </c>
      <c r="I2406" s="47"/>
    </row>
    <row r="2407" spans="2:9" ht="12.75">
      <c r="B2407" s="38" t="s">
        <v>12</v>
      </c>
      <c r="C2407" s="39">
        <v>45434</v>
      </c>
      <c r="D2407" s="43">
        <v>0.7067034722222223</v>
      </c>
      <c r="E2407" s="44">
        <v>1</v>
      </c>
      <c r="F2407" s="46">
        <v>49.59</v>
      </c>
      <c r="G2407" s="41">
        <f t="shared" ca="1" si="39"/>
        <v>49.59</v>
      </c>
      <c r="H2407" s="42" t="s">
        <v>13</v>
      </c>
      <c r="I2407" s="47"/>
    </row>
    <row r="2408" spans="2:9" ht="12.75">
      <c r="B2408" s="38" t="s">
        <v>12</v>
      </c>
      <c r="C2408" s="39">
        <v>45434</v>
      </c>
      <c r="D2408" s="43">
        <v>0.7067034722222223</v>
      </c>
      <c r="E2408" s="44">
        <v>25</v>
      </c>
      <c r="F2408" s="46">
        <v>49.59</v>
      </c>
      <c r="G2408" s="41">
        <f t="shared" ca="1" si="39"/>
        <v>1239.75</v>
      </c>
      <c r="H2408" s="42" t="s">
        <v>13</v>
      </c>
      <c r="I2408" s="47"/>
    </row>
    <row r="2409" spans="2:9" ht="12.75">
      <c r="B2409" s="38" t="s">
        <v>12</v>
      </c>
      <c r="C2409" s="39">
        <v>45434</v>
      </c>
      <c r="D2409" s="43">
        <v>0.70755567129629626</v>
      </c>
      <c r="E2409" s="44">
        <v>2</v>
      </c>
      <c r="F2409" s="46">
        <v>49.59</v>
      </c>
      <c r="G2409" s="41">
        <f t="shared" ca="1" si="39"/>
        <v>99.18</v>
      </c>
      <c r="H2409" s="42" t="s">
        <v>13</v>
      </c>
      <c r="I2409" s="47"/>
    </row>
    <row r="2410" spans="2:9" ht="12.75">
      <c r="B2410" s="38" t="s">
        <v>12</v>
      </c>
      <c r="C2410" s="39">
        <v>45434</v>
      </c>
      <c r="D2410" s="43">
        <v>0.70755567129629626</v>
      </c>
      <c r="E2410" s="44">
        <v>3</v>
      </c>
      <c r="F2410" s="46">
        <v>49.59</v>
      </c>
      <c r="G2410" s="41">
        <f t="shared" ca="1" si="39"/>
        <v>148.77000000000001</v>
      </c>
      <c r="H2410" s="42" t="s">
        <v>13</v>
      </c>
      <c r="I2410" s="47"/>
    </row>
    <row r="2411" spans="2:9" ht="12.75">
      <c r="B2411" s="38" t="s">
        <v>12</v>
      </c>
      <c r="C2411" s="39">
        <v>45434</v>
      </c>
      <c r="D2411" s="43">
        <v>0.70755567129629626</v>
      </c>
      <c r="E2411" s="44">
        <v>3</v>
      </c>
      <c r="F2411" s="46">
        <v>49.59</v>
      </c>
      <c r="G2411" s="41">
        <f t="shared" ca="1" si="39"/>
        <v>148.77000000000001</v>
      </c>
      <c r="H2411" s="42" t="s">
        <v>13</v>
      </c>
      <c r="I2411" s="47"/>
    </row>
    <row r="2412" spans="2:9" ht="12.75">
      <c r="B2412" s="38" t="s">
        <v>12</v>
      </c>
      <c r="C2412" s="39">
        <v>45434</v>
      </c>
      <c r="D2412" s="43">
        <v>0.70755578703703703</v>
      </c>
      <c r="E2412" s="44">
        <v>2</v>
      </c>
      <c r="F2412" s="46">
        <v>49.59</v>
      </c>
      <c r="G2412" s="41">
        <f t="shared" ca="1" si="39"/>
        <v>99.18</v>
      </c>
      <c r="H2412" s="42" t="s">
        <v>13</v>
      </c>
      <c r="I2412" s="47"/>
    </row>
    <row r="2413" spans="2:9" ht="12.75">
      <c r="B2413" s="38" t="s">
        <v>12</v>
      </c>
      <c r="C2413" s="39">
        <v>45434</v>
      </c>
      <c r="D2413" s="43">
        <v>0.7077144675925926</v>
      </c>
      <c r="E2413" s="44">
        <v>3</v>
      </c>
      <c r="F2413" s="46">
        <v>49.59</v>
      </c>
      <c r="G2413" s="41">
        <f t="shared" ca="1" si="39"/>
        <v>148.77000000000001</v>
      </c>
      <c r="H2413" s="42" t="s">
        <v>13</v>
      </c>
      <c r="I2413" s="47"/>
    </row>
    <row r="2414" spans="2:9" ht="12.75">
      <c r="B2414" s="38" t="s">
        <v>12</v>
      </c>
      <c r="C2414" s="39">
        <v>45434</v>
      </c>
      <c r="D2414" s="43">
        <v>0.70806284722222224</v>
      </c>
      <c r="E2414" s="44">
        <v>1</v>
      </c>
      <c r="F2414" s="46">
        <v>49.59</v>
      </c>
      <c r="G2414" s="41">
        <f t="shared" ca="1" si="39"/>
        <v>49.59</v>
      </c>
      <c r="H2414" s="42" t="s">
        <v>13</v>
      </c>
      <c r="I2414" s="47"/>
    </row>
    <row r="2415" spans="2:9" ht="12.75">
      <c r="B2415" s="38" t="s">
        <v>12</v>
      </c>
      <c r="C2415" s="39">
        <v>45434</v>
      </c>
      <c r="D2415" s="43">
        <v>0.70859652777777782</v>
      </c>
      <c r="E2415" s="44">
        <v>1</v>
      </c>
      <c r="F2415" s="46">
        <v>49.59</v>
      </c>
      <c r="G2415" s="41">
        <f t="shared" ca="1" si="39"/>
        <v>49.59</v>
      </c>
      <c r="H2415" s="42" t="s">
        <v>13</v>
      </c>
      <c r="I2415" s="47"/>
    </row>
    <row r="2416" spans="2:9" ht="12.75">
      <c r="B2416" s="38" t="s">
        <v>12</v>
      </c>
      <c r="C2416" s="39">
        <v>45434</v>
      </c>
      <c r="D2416" s="43">
        <v>0.70859652777777782</v>
      </c>
      <c r="E2416" s="44">
        <v>21</v>
      </c>
      <c r="F2416" s="46">
        <v>49.59</v>
      </c>
      <c r="G2416" s="41">
        <f t="shared" ca="1" si="39"/>
        <v>1041.3900000000001</v>
      </c>
      <c r="H2416" s="42" t="s">
        <v>13</v>
      </c>
      <c r="I2416" s="47"/>
    </row>
    <row r="2417" spans="2:9" ht="12.75">
      <c r="B2417" s="38" t="s">
        <v>12</v>
      </c>
      <c r="C2417" s="39">
        <v>45434</v>
      </c>
      <c r="D2417" s="43">
        <v>0.70876423611111117</v>
      </c>
      <c r="E2417" s="44">
        <v>2</v>
      </c>
      <c r="F2417" s="46">
        <v>49.57</v>
      </c>
      <c r="G2417" s="41">
        <f t="shared" ca="1" si="39"/>
        <v>99.14</v>
      </c>
      <c r="H2417" s="42" t="s">
        <v>13</v>
      </c>
      <c r="I2417" s="47"/>
    </row>
    <row r="2418" spans="2:9" ht="12.75">
      <c r="B2418" s="38" t="s">
        <v>12</v>
      </c>
      <c r="C2418" s="39">
        <v>45434</v>
      </c>
      <c r="D2418" s="43">
        <v>0.71032743055555558</v>
      </c>
      <c r="E2418" s="44">
        <v>1</v>
      </c>
      <c r="F2418" s="46">
        <v>49.6</v>
      </c>
      <c r="G2418" s="41">
        <f t="shared" ca="1" si="39"/>
        <v>49.6</v>
      </c>
      <c r="H2418" s="42" t="s">
        <v>13</v>
      </c>
      <c r="I2418" s="47"/>
    </row>
    <row r="2419" spans="2:9" ht="12.75">
      <c r="B2419" s="38" t="s">
        <v>12</v>
      </c>
      <c r="C2419" s="39">
        <v>45434</v>
      </c>
      <c r="D2419" s="43">
        <v>0.71032743055555558</v>
      </c>
      <c r="E2419" s="44">
        <v>3</v>
      </c>
      <c r="F2419" s="46">
        <v>49.6</v>
      </c>
      <c r="G2419" s="41">
        <f t="shared" ca="1" si="39"/>
        <v>148.80000000000001</v>
      </c>
      <c r="H2419" s="42" t="s">
        <v>13</v>
      </c>
      <c r="I2419" s="47"/>
    </row>
    <row r="2420" spans="2:9" ht="12.75">
      <c r="B2420" s="38" t="s">
        <v>12</v>
      </c>
      <c r="C2420" s="39">
        <v>45434</v>
      </c>
      <c r="D2420" s="43">
        <v>0.71032743055555558</v>
      </c>
      <c r="E2420" s="44">
        <v>3</v>
      </c>
      <c r="F2420" s="46">
        <v>49.6</v>
      </c>
      <c r="G2420" s="41">
        <f t="shared" ca="1" si="39"/>
        <v>148.80000000000001</v>
      </c>
      <c r="H2420" s="42" t="s">
        <v>13</v>
      </c>
      <c r="I2420" s="47"/>
    </row>
    <row r="2421" spans="2:9" ht="12.75">
      <c r="B2421" s="38" t="s">
        <v>12</v>
      </c>
      <c r="C2421" s="39">
        <v>45434</v>
      </c>
      <c r="D2421" s="43">
        <v>0.71032743055555558</v>
      </c>
      <c r="E2421" s="44">
        <v>3</v>
      </c>
      <c r="F2421" s="46">
        <v>49.6</v>
      </c>
      <c r="G2421" s="41">
        <f t="shared" ca="1" si="39"/>
        <v>148.80000000000001</v>
      </c>
      <c r="H2421" s="42" t="s">
        <v>13</v>
      </c>
      <c r="I2421" s="47"/>
    </row>
    <row r="2422" spans="2:9" ht="12.75">
      <c r="B2422" s="38" t="s">
        <v>12</v>
      </c>
      <c r="C2422" s="39">
        <v>45434</v>
      </c>
      <c r="D2422" s="43">
        <v>0.71032743055555558</v>
      </c>
      <c r="E2422" s="44">
        <v>3</v>
      </c>
      <c r="F2422" s="46">
        <v>49.6</v>
      </c>
      <c r="G2422" s="41">
        <f t="shared" ca="1" si="39"/>
        <v>148.80000000000001</v>
      </c>
      <c r="H2422" s="42" t="s">
        <v>13</v>
      </c>
      <c r="I2422" s="47"/>
    </row>
    <row r="2423" spans="2:9" ht="12.75">
      <c r="B2423" s="38" t="s">
        <v>12</v>
      </c>
      <c r="C2423" s="39">
        <v>45434</v>
      </c>
      <c r="D2423" s="43">
        <v>0.71081747685185181</v>
      </c>
      <c r="E2423" s="44">
        <v>2</v>
      </c>
      <c r="F2423" s="46">
        <v>49.6</v>
      </c>
      <c r="G2423" s="41">
        <f t="shared" ca="1" si="39"/>
        <v>99.2</v>
      </c>
      <c r="H2423" s="42" t="s">
        <v>13</v>
      </c>
      <c r="I2423" s="47"/>
    </row>
    <row r="2424" spans="2:9" ht="12.75">
      <c r="B2424" s="38" t="s">
        <v>12</v>
      </c>
      <c r="C2424" s="39">
        <v>45434</v>
      </c>
      <c r="D2424" s="43">
        <v>0.71081747685185181</v>
      </c>
      <c r="E2424" s="44">
        <v>2</v>
      </c>
      <c r="F2424" s="46">
        <v>49.6</v>
      </c>
      <c r="G2424" s="41">
        <f t="shared" ca="1" si="39"/>
        <v>99.2</v>
      </c>
      <c r="H2424" s="42" t="s">
        <v>13</v>
      </c>
      <c r="I2424" s="47"/>
    </row>
    <row r="2425" spans="2:9" ht="12.75">
      <c r="B2425" s="38" t="s">
        <v>12</v>
      </c>
      <c r="C2425" s="39">
        <v>45434</v>
      </c>
      <c r="D2425" s="43">
        <v>0.71081747685185181</v>
      </c>
      <c r="E2425" s="44">
        <v>24</v>
      </c>
      <c r="F2425" s="46">
        <v>49.6</v>
      </c>
      <c r="G2425" s="41">
        <f t="shared" ca="1" si="39"/>
        <v>1190.4000000000001</v>
      </c>
      <c r="H2425" s="42" t="s">
        <v>13</v>
      </c>
      <c r="I2425" s="47"/>
    </row>
    <row r="2426" spans="2:9" ht="12.75">
      <c r="B2426" s="38" t="s">
        <v>12</v>
      </c>
      <c r="C2426" s="39">
        <v>45434</v>
      </c>
      <c r="D2426" s="43">
        <v>0.710840625</v>
      </c>
      <c r="E2426" s="44">
        <v>3</v>
      </c>
      <c r="F2426" s="46">
        <v>49.59</v>
      </c>
      <c r="G2426" s="41">
        <f t="shared" ca="1" si="39"/>
        <v>148.77000000000001</v>
      </c>
      <c r="H2426" s="42" t="s">
        <v>13</v>
      </c>
      <c r="I2426" s="47"/>
    </row>
    <row r="2427" spans="2:9" ht="12.75">
      <c r="B2427" s="38" t="s">
        <v>12</v>
      </c>
      <c r="C2427" s="39">
        <v>45434</v>
      </c>
      <c r="D2427" s="43">
        <v>0.710840625</v>
      </c>
      <c r="E2427" s="44">
        <v>8</v>
      </c>
      <c r="F2427" s="46">
        <v>49.59</v>
      </c>
      <c r="G2427" s="41">
        <f t="shared" ca="1" si="39"/>
        <v>396.72</v>
      </c>
      <c r="H2427" s="42" t="s">
        <v>13</v>
      </c>
      <c r="I2427" s="47"/>
    </row>
    <row r="2428" spans="2:9" ht="12.75">
      <c r="B2428" s="38" t="s">
        <v>12</v>
      </c>
      <c r="C2428" s="39">
        <v>45434</v>
      </c>
      <c r="D2428" s="43">
        <v>0.71260127314814814</v>
      </c>
      <c r="E2428" s="44">
        <v>1</v>
      </c>
      <c r="F2428" s="46">
        <v>49.64</v>
      </c>
      <c r="G2428" s="41">
        <f t="shared" ca="1" si="39"/>
        <v>49.64</v>
      </c>
      <c r="H2428" s="42" t="s">
        <v>13</v>
      </c>
      <c r="I2428" s="47"/>
    </row>
    <row r="2429" spans="2:9" ht="12.75">
      <c r="B2429" s="38" t="s">
        <v>12</v>
      </c>
      <c r="C2429" s="39">
        <v>45434</v>
      </c>
      <c r="D2429" s="43">
        <v>0.71260127314814814</v>
      </c>
      <c r="E2429" s="44">
        <v>2</v>
      </c>
      <c r="F2429" s="46">
        <v>49.64</v>
      </c>
      <c r="G2429" s="41">
        <f t="shared" ca="1" si="39"/>
        <v>99.28</v>
      </c>
      <c r="H2429" s="42" t="s">
        <v>13</v>
      </c>
      <c r="I2429" s="47"/>
    </row>
    <row r="2430" spans="2:9" ht="12.75">
      <c r="B2430" s="38" t="s">
        <v>12</v>
      </c>
      <c r="C2430" s="39">
        <v>45434</v>
      </c>
      <c r="D2430" s="43">
        <v>0.71260127314814814</v>
      </c>
      <c r="E2430" s="44">
        <v>3</v>
      </c>
      <c r="F2430" s="46">
        <v>49.64</v>
      </c>
      <c r="G2430" s="41">
        <f t="shared" ca="1" si="39"/>
        <v>148.92000000000002</v>
      </c>
      <c r="H2430" s="42" t="s">
        <v>13</v>
      </c>
      <c r="I2430" s="47"/>
    </row>
    <row r="2431" spans="2:9" ht="12.75">
      <c r="B2431" s="38" t="s">
        <v>12</v>
      </c>
      <c r="C2431" s="39">
        <v>45434</v>
      </c>
      <c r="D2431" s="43">
        <v>0.71260127314814814</v>
      </c>
      <c r="E2431" s="44">
        <v>3</v>
      </c>
      <c r="F2431" s="46">
        <v>49.64</v>
      </c>
      <c r="G2431" s="41">
        <f t="shared" ca="1" si="39"/>
        <v>148.92000000000002</v>
      </c>
      <c r="H2431" s="42" t="s">
        <v>13</v>
      </c>
      <c r="I2431" s="47"/>
    </row>
    <row r="2432" spans="2:9" ht="12.75">
      <c r="B2432" s="38" t="s">
        <v>12</v>
      </c>
      <c r="C2432" s="39">
        <v>45434</v>
      </c>
      <c r="D2432" s="43">
        <v>0.71260127314814814</v>
      </c>
      <c r="E2432" s="44">
        <v>22</v>
      </c>
      <c r="F2432" s="46">
        <v>49.64</v>
      </c>
      <c r="G2432" s="41">
        <f t="shared" ca="1" si="39"/>
        <v>1092.08</v>
      </c>
      <c r="H2432" s="42" t="s">
        <v>13</v>
      </c>
      <c r="I2432" s="47"/>
    </row>
    <row r="2433" spans="2:9" ht="12.75">
      <c r="B2433" s="38" t="s">
        <v>12</v>
      </c>
      <c r="C2433" s="39">
        <v>45434</v>
      </c>
      <c r="D2433" s="43">
        <v>0.71260150462962968</v>
      </c>
      <c r="E2433" s="44">
        <v>1</v>
      </c>
      <c r="F2433" s="46">
        <v>49.62</v>
      </c>
      <c r="G2433" s="41">
        <f t="shared" ca="1" si="39"/>
        <v>49.62</v>
      </c>
      <c r="H2433" s="42" t="s">
        <v>13</v>
      </c>
      <c r="I2433" s="47"/>
    </row>
    <row r="2434" spans="2:9" ht="12.75">
      <c r="B2434" s="38" t="s">
        <v>12</v>
      </c>
      <c r="C2434" s="39">
        <v>45434</v>
      </c>
      <c r="D2434" s="43">
        <v>0.71260150462962968</v>
      </c>
      <c r="E2434" s="44">
        <v>3</v>
      </c>
      <c r="F2434" s="46">
        <v>49.62</v>
      </c>
      <c r="G2434" s="41">
        <f t="shared" ca="1" si="39"/>
        <v>148.85999999999999</v>
      </c>
      <c r="H2434" s="42" t="s">
        <v>13</v>
      </c>
      <c r="I2434" s="47"/>
    </row>
    <row r="2435" spans="2:9" ht="12.75">
      <c r="B2435" s="38" t="s">
        <v>12</v>
      </c>
      <c r="C2435" s="39">
        <v>45434</v>
      </c>
      <c r="D2435" s="43">
        <v>0.71260150462962968</v>
      </c>
      <c r="E2435" s="44">
        <v>4</v>
      </c>
      <c r="F2435" s="46">
        <v>49.62</v>
      </c>
      <c r="G2435" s="41">
        <f t="shared" ca="1" si="39"/>
        <v>198.48</v>
      </c>
      <c r="H2435" s="42" t="s">
        <v>13</v>
      </c>
      <c r="I2435" s="47"/>
    </row>
    <row r="2436" spans="2:9" ht="12.75">
      <c r="B2436" s="38" t="s">
        <v>12</v>
      </c>
      <c r="C2436" s="39">
        <v>45434</v>
      </c>
      <c r="D2436" s="43">
        <v>0.71337175925925933</v>
      </c>
      <c r="E2436" s="44">
        <v>2</v>
      </c>
      <c r="F2436" s="46">
        <v>49.63</v>
      </c>
      <c r="G2436" s="41">
        <f t="shared" ca="1" si="39"/>
        <v>99.26</v>
      </c>
      <c r="H2436" s="42" t="s">
        <v>13</v>
      </c>
      <c r="I2436" s="47"/>
    </row>
    <row r="2437" spans="2:9" ht="12.75">
      <c r="B2437" s="38" t="s">
        <v>12</v>
      </c>
      <c r="C2437" s="39">
        <v>45434</v>
      </c>
      <c r="D2437" s="43">
        <v>0.71338217592592601</v>
      </c>
      <c r="E2437" s="44">
        <v>3</v>
      </c>
      <c r="F2437" s="46">
        <v>49.62</v>
      </c>
      <c r="G2437" s="41">
        <f t="shared" ca="1" si="39"/>
        <v>148.85999999999999</v>
      </c>
      <c r="H2437" s="42" t="s">
        <v>13</v>
      </c>
      <c r="I2437" s="47"/>
    </row>
    <row r="2438" spans="2:9" ht="12.75">
      <c r="B2438" s="38" t="s">
        <v>12</v>
      </c>
      <c r="C2438" s="39">
        <v>45434</v>
      </c>
      <c r="D2438" s="43">
        <v>0.71339872685185191</v>
      </c>
      <c r="E2438" s="44">
        <v>2</v>
      </c>
      <c r="F2438" s="46">
        <v>49.61</v>
      </c>
      <c r="G2438" s="41">
        <f t="shared" ca="1" si="39"/>
        <v>99.22</v>
      </c>
      <c r="H2438" s="42" t="s">
        <v>13</v>
      </c>
      <c r="I2438" s="47"/>
    </row>
    <row r="2439" spans="2:9" ht="12.75">
      <c r="B2439" s="38" t="s">
        <v>12</v>
      </c>
      <c r="C2439" s="39">
        <v>45434</v>
      </c>
      <c r="D2439" s="43">
        <v>0.71339872685185191</v>
      </c>
      <c r="E2439" s="44">
        <v>21</v>
      </c>
      <c r="F2439" s="46">
        <v>49.61</v>
      </c>
      <c r="G2439" s="41">
        <f t="shared" ca="1" si="39"/>
        <v>1041.81</v>
      </c>
      <c r="H2439" s="42" t="s">
        <v>13</v>
      </c>
      <c r="I2439" s="47"/>
    </row>
    <row r="2440" spans="2:9" ht="12.75">
      <c r="B2440" s="38" t="s">
        <v>12</v>
      </c>
      <c r="C2440" s="39">
        <v>45434</v>
      </c>
      <c r="D2440" s="43">
        <v>0.71339884259259256</v>
      </c>
      <c r="E2440" s="44">
        <v>3</v>
      </c>
      <c r="F2440" s="46">
        <v>49.6</v>
      </c>
      <c r="G2440" s="41">
        <f t="shared" ca="1" si="39"/>
        <v>148.80000000000001</v>
      </c>
      <c r="H2440" s="42" t="s">
        <v>13</v>
      </c>
      <c r="I2440" s="47"/>
    </row>
    <row r="2441" spans="2:9" ht="12.75">
      <c r="B2441" s="38" t="s">
        <v>12</v>
      </c>
      <c r="C2441" s="39">
        <v>45434</v>
      </c>
      <c r="D2441" s="43">
        <v>0.71344212962962961</v>
      </c>
      <c r="E2441" s="44">
        <v>3</v>
      </c>
      <c r="F2441" s="46">
        <v>49.59</v>
      </c>
      <c r="G2441" s="41">
        <f t="shared" ca="1" si="39"/>
        <v>148.77000000000001</v>
      </c>
      <c r="H2441" s="42" t="s">
        <v>13</v>
      </c>
      <c r="I2441" s="47"/>
    </row>
    <row r="2442" spans="2:9" ht="12.75">
      <c r="B2442" s="38" t="s">
        <v>12</v>
      </c>
      <c r="C2442" s="39">
        <v>45434</v>
      </c>
      <c r="D2442" s="43">
        <v>0.71424062500000007</v>
      </c>
      <c r="E2442" s="44">
        <v>1</v>
      </c>
      <c r="F2442" s="46">
        <v>49.62</v>
      </c>
      <c r="G2442" s="41">
        <f t="shared" ca="1" si="39"/>
        <v>49.62</v>
      </c>
      <c r="H2442" s="42" t="s">
        <v>13</v>
      </c>
      <c r="I2442" s="47"/>
    </row>
    <row r="2443" spans="2:9" ht="12.75">
      <c r="B2443" s="38" t="s">
        <v>12</v>
      </c>
      <c r="C2443" s="39">
        <v>45434</v>
      </c>
      <c r="D2443" s="43">
        <v>0.71424062500000007</v>
      </c>
      <c r="E2443" s="44">
        <v>3</v>
      </c>
      <c r="F2443" s="46">
        <v>49.62</v>
      </c>
      <c r="G2443" s="41">
        <f t="shared" ca="1" si="39"/>
        <v>148.85999999999999</v>
      </c>
      <c r="H2443" s="42" t="s">
        <v>13</v>
      </c>
      <c r="I2443" s="47"/>
    </row>
    <row r="2444" spans="2:9" ht="12.75">
      <c r="B2444" s="38" t="s">
        <v>12</v>
      </c>
      <c r="C2444" s="39">
        <v>45434</v>
      </c>
      <c r="D2444" s="43">
        <v>0.71424062500000007</v>
      </c>
      <c r="E2444" s="44">
        <v>3</v>
      </c>
      <c r="F2444" s="46">
        <v>49.62</v>
      </c>
      <c r="G2444" s="41">
        <f t="shared" ca="1" si="39"/>
        <v>148.85999999999999</v>
      </c>
      <c r="H2444" s="42" t="s">
        <v>13</v>
      </c>
      <c r="I2444" s="47"/>
    </row>
    <row r="2445" spans="2:9" ht="12.75">
      <c r="B2445" s="38" t="s">
        <v>12</v>
      </c>
      <c r="C2445" s="39">
        <v>45434</v>
      </c>
      <c r="D2445" s="43">
        <v>0.71575740740740745</v>
      </c>
      <c r="E2445" s="44">
        <v>1</v>
      </c>
      <c r="F2445" s="46">
        <v>49.62</v>
      </c>
      <c r="G2445" s="41">
        <f t="shared" ca="1" si="39"/>
        <v>49.62</v>
      </c>
      <c r="H2445" s="42" t="s">
        <v>13</v>
      </c>
      <c r="I2445" s="47"/>
    </row>
    <row r="2446" spans="2:9" ht="12.75">
      <c r="B2446" s="38" t="s">
        <v>12</v>
      </c>
      <c r="C2446" s="39">
        <v>45434</v>
      </c>
      <c r="D2446" s="43">
        <v>0.71575740740740745</v>
      </c>
      <c r="E2446" s="44">
        <v>3</v>
      </c>
      <c r="F2446" s="46">
        <v>49.62</v>
      </c>
      <c r="G2446" s="41">
        <f t="shared" ca="1" si="39"/>
        <v>148.85999999999999</v>
      </c>
      <c r="H2446" s="42" t="s">
        <v>13</v>
      </c>
      <c r="I2446" s="47"/>
    </row>
    <row r="2447" spans="2:9" ht="12.75">
      <c r="B2447" s="38" t="s">
        <v>12</v>
      </c>
      <c r="C2447" s="39">
        <v>45434</v>
      </c>
      <c r="D2447" s="43">
        <v>0.71575740740740745</v>
      </c>
      <c r="E2447" s="44">
        <v>4</v>
      </c>
      <c r="F2447" s="46">
        <v>49.62</v>
      </c>
      <c r="G2447" s="41">
        <f t="shared" ca="1" si="39"/>
        <v>198.48</v>
      </c>
      <c r="H2447" s="42" t="s">
        <v>13</v>
      </c>
      <c r="I2447" s="47"/>
    </row>
    <row r="2448" spans="2:9" ht="12.75">
      <c r="B2448" s="38" t="s">
        <v>12</v>
      </c>
      <c r="C2448" s="39">
        <v>45434</v>
      </c>
      <c r="D2448" s="43">
        <v>0.71575740740740745</v>
      </c>
      <c r="E2448" s="44">
        <v>4</v>
      </c>
      <c r="F2448" s="46">
        <v>49.62</v>
      </c>
      <c r="G2448" s="41">
        <f t="shared" ca="1" si="39"/>
        <v>198.48</v>
      </c>
      <c r="H2448" s="42" t="s">
        <v>13</v>
      </c>
      <c r="I2448" s="47"/>
    </row>
    <row r="2449" spans="2:9" ht="12.75">
      <c r="B2449" s="38" t="s">
        <v>12</v>
      </c>
      <c r="C2449" s="39">
        <v>45434</v>
      </c>
      <c r="D2449" s="43">
        <v>0.71575740740740745</v>
      </c>
      <c r="E2449" s="44">
        <v>22</v>
      </c>
      <c r="F2449" s="46">
        <v>49.62</v>
      </c>
      <c r="G2449" s="41">
        <f t="shared" ref="G2449:G2512" ca="1" si="40">E2449*F2449</f>
        <v>1091.6399999999999</v>
      </c>
      <c r="H2449" s="42" t="s">
        <v>13</v>
      </c>
      <c r="I2449" s="47"/>
    </row>
    <row r="2450" spans="2:9" ht="12.75">
      <c r="B2450" s="38" t="s">
        <v>12</v>
      </c>
      <c r="C2450" s="39">
        <v>45434</v>
      </c>
      <c r="D2450" s="43">
        <v>0.71580324074074075</v>
      </c>
      <c r="E2450" s="44">
        <v>1</v>
      </c>
      <c r="F2450" s="46">
        <v>49.62</v>
      </c>
      <c r="G2450" s="41">
        <f t="shared" ca="1" si="40"/>
        <v>49.62</v>
      </c>
      <c r="H2450" s="42" t="s">
        <v>13</v>
      </c>
      <c r="I2450" s="47"/>
    </row>
    <row r="2451" spans="2:9" ht="12.75">
      <c r="B2451" s="38" t="s">
        <v>12</v>
      </c>
      <c r="C2451" s="39">
        <v>45434</v>
      </c>
      <c r="D2451" s="43">
        <v>0.71642777777777789</v>
      </c>
      <c r="E2451" s="44">
        <v>2</v>
      </c>
      <c r="F2451" s="46">
        <v>49.62</v>
      </c>
      <c r="G2451" s="41">
        <f t="shared" ca="1" si="40"/>
        <v>99.24</v>
      </c>
      <c r="H2451" s="42" t="s">
        <v>13</v>
      </c>
      <c r="I2451" s="47"/>
    </row>
    <row r="2452" spans="2:9" ht="12.75">
      <c r="B2452" s="38" t="s">
        <v>12</v>
      </c>
      <c r="C2452" s="39">
        <v>45434</v>
      </c>
      <c r="D2452" s="43">
        <v>0.71642777777777789</v>
      </c>
      <c r="E2452" s="44">
        <v>2</v>
      </c>
      <c r="F2452" s="46">
        <v>49.62</v>
      </c>
      <c r="G2452" s="41">
        <f t="shared" ca="1" si="40"/>
        <v>99.24</v>
      </c>
      <c r="H2452" s="42" t="s">
        <v>13</v>
      </c>
      <c r="I2452" s="47"/>
    </row>
    <row r="2453" spans="2:9" ht="12.75">
      <c r="B2453" s="38" t="s">
        <v>12</v>
      </c>
      <c r="C2453" s="39">
        <v>45434</v>
      </c>
      <c r="D2453" s="43">
        <v>0.71642777777777789</v>
      </c>
      <c r="E2453" s="44">
        <v>2</v>
      </c>
      <c r="F2453" s="46">
        <v>49.62</v>
      </c>
      <c r="G2453" s="41">
        <f t="shared" ca="1" si="40"/>
        <v>99.24</v>
      </c>
      <c r="H2453" s="42" t="s">
        <v>13</v>
      </c>
      <c r="I2453" s="47"/>
    </row>
    <row r="2454" spans="2:9" ht="12.75">
      <c r="B2454" s="38" t="s">
        <v>12</v>
      </c>
      <c r="C2454" s="39">
        <v>45434</v>
      </c>
      <c r="D2454" s="43">
        <v>0.71678287037037047</v>
      </c>
      <c r="E2454" s="44">
        <v>1</v>
      </c>
      <c r="F2454" s="46">
        <v>49.62</v>
      </c>
      <c r="G2454" s="41">
        <f t="shared" ca="1" si="40"/>
        <v>49.62</v>
      </c>
      <c r="H2454" s="42" t="s">
        <v>13</v>
      </c>
      <c r="I2454" s="47"/>
    </row>
    <row r="2455" spans="2:9" ht="12.75">
      <c r="B2455" s="38" t="s">
        <v>12</v>
      </c>
      <c r="C2455" s="39">
        <v>45434</v>
      </c>
      <c r="D2455" s="43">
        <v>0.71678287037037047</v>
      </c>
      <c r="E2455" s="44">
        <v>21</v>
      </c>
      <c r="F2455" s="46">
        <v>49.62</v>
      </c>
      <c r="G2455" s="41">
        <f t="shared" ca="1" si="40"/>
        <v>1042.02</v>
      </c>
      <c r="H2455" s="42" t="s">
        <v>13</v>
      </c>
      <c r="I2455" s="47"/>
    </row>
    <row r="2456" spans="2:9" ht="12.75">
      <c r="B2456" s="38" t="s">
        <v>12</v>
      </c>
      <c r="C2456" s="39">
        <v>45434</v>
      </c>
      <c r="D2456" s="43">
        <v>0.71744224537037038</v>
      </c>
      <c r="E2456" s="44">
        <v>1</v>
      </c>
      <c r="F2456" s="46">
        <v>49.67</v>
      </c>
      <c r="G2456" s="41">
        <f t="shared" ca="1" si="40"/>
        <v>49.67</v>
      </c>
      <c r="H2456" s="42" t="s">
        <v>13</v>
      </c>
      <c r="I2456" s="47"/>
    </row>
    <row r="2457" spans="2:9" ht="12.75">
      <c r="B2457" s="38" t="s">
        <v>12</v>
      </c>
      <c r="C2457" s="39">
        <v>45434</v>
      </c>
      <c r="D2457" s="43">
        <v>0.71744224537037038</v>
      </c>
      <c r="E2457" s="44">
        <v>2</v>
      </c>
      <c r="F2457" s="46">
        <v>49.67</v>
      </c>
      <c r="G2457" s="41">
        <f t="shared" ca="1" si="40"/>
        <v>99.34</v>
      </c>
      <c r="H2457" s="42" t="s">
        <v>13</v>
      </c>
      <c r="I2457" s="47"/>
    </row>
    <row r="2458" spans="2:9" ht="12.75">
      <c r="B2458" s="38" t="s">
        <v>12</v>
      </c>
      <c r="C2458" s="39">
        <v>45434</v>
      </c>
      <c r="D2458" s="43">
        <v>0.71744224537037038</v>
      </c>
      <c r="E2458" s="44">
        <v>3</v>
      </c>
      <c r="F2458" s="46">
        <v>49.67</v>
      </c>
      <c r="G2458" s="41">
        <f t="shared" ca="1" si="40"/>
        <v>149.01</v>
      </c>
      <c r="H2458" s="42" t="s">
        <v>13</v>
      </c>
      <c r="I2458" s="47"/>
    </row>
    <row r="2459" spans="2:9" ht="12.75">
      <c r="B2459" s="38" t="s">
        <v>12</v>
      </c>
      <c r="C2459" s="39">
        <v>45434</v>
      </c>
      <c r="D2459" s="43">
        <v>0.71744224537037038</v>
      </c>
      <c r="E2459" s="44">
        <v>3</v>
      </c>
      <c r="F2459" s="46">
        <v>49.67</v>
      </c>
      <c r="G2459" s="41">
        <f t="shared" ca="1" si="40"/>
        <v>149.01</v>
      </c>
      <c r="H2459" s="42" t="s">
        <v>13</v>
      </c>
      <c r="I2459" s="47"/>
    </row>
    <row r="2460" spans="2:9" ht="12.75">
      <c r="B2460" s="38" t="s">
        <v>12</v>
      </c>
      <c r="C2460" s="39">
        <v>45434</v>
      </c>
      <c r="D2460" s="43">
        <v>0.71840543981481486</v>
      </c>
      <c r="E2460" s="44">
        <v>1</v>
      </c>
      <c r="F2460" s="46">
        <v>49.71</v>
      </c>
      <c r="G2460" s="41">
        <f t="shared" ca="1" si="40"/>
        <v>49.71</v>
      </c>
      <c r="H2460" s="42" t="s">
        <v>13</v>
      </c>
      <c r="I2460" s="47"/>
    </row>
    <row r="2461" spans="2:9" ht="12.75">
      <c r="B2461" s="38" t="s">
        <v>12</v>
      </c>
      <c r="C2461" s="39">
        <v>45434</v>
      </c>
      <c r="D2461" s="43">
        <v>0.71840543981481486</v>
      </c>
      <c r="E2461" s="44">
        <v>2</v>
      </c>
      <c r="F2461" s="46">
        <v>49.71</v>
      </c>
      <c r="G2461" s="41">
        <f t="shared" ca="1" si="40"/>
        <v>99.42</v>
      </c>
      <c r="H2461" s="42" t="s">
        <v>13</v>
      </c>
      <c r="I2461" s="47"/>
    </row>
    <row r="2462" spans="2:9" ht="12.75">
      <c r="B2462" s="38" t="s">
        <v>12</v>
      </c>
      <c r="C2462" s="39">
        <v>45434</v>
      </c>
      <c r="D2462" s="43">
        <v>0.71840543981481486</v>
      </c>
      <c r="E2462" s="44">
        <v>2</v>
      </c>
      <c r="F2462" s="46">
        <v>49.71</v>
      </c>
      <c r="G2462" s="41">
        <f t="shared" ca="1" si="40"/>
        <v>99.42</v>
      </c>
      <c r="H2462" s="42" t="s">
        <v>13</v>
      </c>
      <c r="I2462" s="47"/>
    </row>
    <row r="2463" spans="2:9" ht="12.75">
      <c r="B2463" s="38" t="s">
        <v>12</v>
      </c>
      <c r="C2463" s="39">
        <v>45434</v>
      </c>
      <c r="D2463" s="43">
        <v>0.71840543981481486</v>
      </c>
      <c r="E2463" s="44">
        <v>3</v>
      </c>
      <c r="F2463" s="46">
        <v>49.71</v>
      </c>
      <c r="G2463" s="41">
        <f t="shared" ca="1" si="40"/>
        <v>149.13</v>
      </c>
      <c r="H2463" s="42" t="s">
        <v>13</v>
      </c>
      <c r="I2463" s="47"/>
    </row>
    <row r="2464" spans="2:9" ht="12.75">
      <c r="B2464" s="38" t="s">
        <v>12</v>
      </c>
      <c r="C2464" s="39">
        <v>45434</v>
      </c>
      <c r="D2464" s="43">
        <v>0.71840543981481486</v>
      </c>
      <c r="E2464" s="44">
        <v>28</v>
      </c>
      <c r="F2464" s="46">
        <v>49.71</v>
      </c>
      <c r="G2464" s="41">
        <f t="shared" ca="1" si="40"/>
        <v>1391.88</v>
      </c>
      <c r="H2464" s="42" t="s">
        <v>13</v>
      </c>
      <c r="I2464" s="47"/>
    </row>
    <row r="2465" spans="2:9" ht="12.75">
      <c r="B2465" s="38" t="s">
        <v>12</v>
      </c>
      <c r="C2465" s="39">
        <v>45434</v>
      </c>
      <c r="D2465" s="43">
        <v>0.71898923611111121</v>
      </c>
      <c r="E2465" s="44">
        <v>1</v>
      </c>
      <c r="F2465" s="46">
        <v>49.71</v>
      </c>
      <c r="G2465" s="41">
        <f t="shared" ca="1" si="40"/>
        <v>49.71</v>
      </c>
      <c r="H2465" s="42" t="s">
        <v>13</v>
      </c>
      <c r="I2465" s="47"/>
    </row>
    <row r="2466" spans="2:9" ht="12.75">
      <c r="B2466" s="38" t="s">
        <v>12</v>
      </c>
      <c r="C2466" s="39">
        <v>45434</v>
      </c>
      <c r="D2466" s="43">
        <v>0.71898923611111121</v>
      </c>
      <c r="E2466" s="44">
        <v>2</v>
      </c>
      <c r="F2466" s="46">
        <v>49.71</v>
      </c>
      <c r="G2466" s="41">
        <f t="shared" ca="1" si="40"/>
        <v>99.42</v>
      </c>
      <c r="H2466" s="42" t="s">
        <v>13</v>
      </c>
      <c r="I2466" s="47"/>
    </row>
    <row r="2467" spans="2:9" ht="12.75">
      <c r="B2467" s="38" t="s">
        <v>12</v>
      </c>
      <c r="C2467" s="39">
        <v>45434</v>
      </c>
      <c r="D2467" s="43">
        <v>0.71902835648148145</v>
      </c>
      <c r="E2467" s="44">
        <v>1</v>
      </c>
      <c r="F2467" s="46">
        <v>49.71</v>
      </c>
      <c r="G2467" s="41">
        <f t="shared" ca="1" si="40"/>
        <v>49.71</v>
      </c>
      <c r="H2467" s="42" t="s">
        <v>13</v>
      </c>
      <c r="I2467" s="47"/>
    </row>
    <row r="2468" spans="2:9" ht="12.75">
      <c r="B2468" s="38" t="s">
        <v>12</v>
      </c>
      <c r="C2468" s="39">
        <v>45434</v>
      </c>
      <c r="D2468" s="43">
        <v>0.71908900462962966</v>
      </c>
      <c r="E2468" s="44">
        <v>1</v>
      </c>
      <c r="F2468" s="46">
        <v>49.69</v>
      </c>
      <c r="G2468" s="41">
        <f t="shared" ca="1" si="40"/>
        <v>49.69</v>
      </c>
      <c r="H2468" s="42" t="s">
        <v>13</v>
      </c>
      <c r="I2468" s="47"/>
    </row>
    <row r="2469" spans="2:9" ht="12.75">
      <c r="B2469" s="38" t="s">
        <v>12</v>
      </c>
      <c r="C2469" s="39">
        <v>45434</v>
      </c>
      <c r="D2469" s="43">
        <v>0.71908900462962966</v>
      </c>
      <c r="E2469" s="44">
        <v>22</v>
      </c>
      <c r="F2469" s="46">
        <v>49.69</v>
      </c>
      <c r="G2469" s="41">
        <f t="shared" ca="1" si="40"/>
        <v>1093.1799999999998</v>
      </c>
      <c r="H2469" s="42" t="s">
        <v>13</v>
      </c>
      <c r="I2469" s="47"/>
    </row>
    <row r="2470" spans="2:9" ht="12.75">
      <c r="B2470" s="38" t="s">
        <v>12</v>
      </c>
      <c r="C2470" s="39">
        <v>45434</v>
      </c>
      <c r="D2470" s="43">
        <v>0.71945393518518519</v>
      </c>
      <c r="E2470" s="44">
        <v>2</v>
      </c>
      <c r="F2470" s="46">
        <v>49.67</v>
      </c>
      <c r="G2470" s="41">
        <f t="shared" ca="1" si="40"/>
        <v>99.34</v>
      </c>
      <c r="H2470" s="42" t="s">
        <v>13</v>
      </c>
      <c r="I2470" s="47"/>
    </row>
    <row r="2471" spans="2:9" ht="12.75">
      <c r="B2471" s="38" t="s">
        <v>12</v>
      </c>
      <c r="C2471" s="39">
        <v>45434</v>
      </c>
      <c r="D2471" s="43">
        <v>0.71947418981481492</v>
      </c>
      <c r="E2471" s="44">
        <v>2</v>
      </c>
      <c r="F2471" s="46">
        <v>49.66</v>
      </c>
      <c r="G2471" s="41">
        <f t="shared" ca="1" si="40"/>
        <v>99.32</v>
      </c>
      <c r="H2471" s="42" t="s">
        <v>13</v>
      </c>
      <c r="I2471" s="47"/>
    </row>
    <row r="2472" spans="2:9" ht="12.75">
      <c r="B2472" s="38" t="s">
        <v>12</v>
      </c>
      <c r="C2472" s="39">
        <v>45434</v>
      </c>
      <c r="D2472" s="43">
        <v>0.71947418981481492</v>
      </c>
      <c r="E2472" s="44">
        <v>2</v>
      </c>
      <c r="F2472" s="46">
        <v>49.66</v>
      </c>
      <c r="G2472" s="41">
        <f t="shared" ca="1" si="40"/>
        <v>99.32</v>
      </c>
      <c r="H2472" s="42" t="s">
        <v>13</v>
      </c>
      <c r="I2472" s="47"/>
    </row>
    <row r="2473" spans="2:9" ht="12.75">
      <c r="B2473" s="38" t="s">
        <v>12</v>
      </c>
      <c r="C2473" s="39">
        <v>45434</v>
      </c>
      <c r="D2473" s="43">
        <v>0.72066365740740745</v>
      </c>
      <c r="E2473" s="44">
        <v>1</v>
      </c>
      <c r="F2473" s="46">
        <v>49.71</v>
      </c>
      <c r="G2473" s="41">
        <f t="shared" ca="1" si="40"/>
        <v>49.71</v>
      </c>
      <c r="H2473" s="42" t="s">
        <v>13</v>
      </c>
      <c r="I2473" s="47"/>
    </row>
    <row r="2474" spans="2:9" ht="12.75">
      <c r="B2474" s="38" t="s">
        <v>12</v>
      </c>
      <c r="C2474" s="39">
        <v>45434</v>
      </c>
      <c r="D2474" s="43">
        <v>0.72066365740740745</v>
      </c>
      <c r="E2474" s="44">
        <v>2</v>
      </c>
      <c r="F2474" s="46">
        <v>49.71</v>
      </c>
      <c r="G2474" s="41">
        <f t="shared" ca="1" si="40"/>
        <v>99.42</v>
      </c>
      <c r="H2474" s="42" t="s">
        <v>13</v>
      </c>
      <c r="I2474" s="47"/>
    </row>
    <row r="2475" spans="2:9" ht="12.75">
      <c r="B2475" s="38" t="s">
        <v>12</v>
      </c>
      <c r="C2475" s="39">
        <v>45434</v>
      </c>
      <c r="D2475" s="43">
        <v>0.72066365740740745</v>
      </c>
      <c r="E2475" s="44">
        <v>4</v>
      </c>
      <c r="F2475" s="46">
        <v>49.71</v>
      </c>
      <c r="G2475" s="41">
        <f t="shared" ca="1" si="40"/>
        <v>198.84</v>
      </c>
      <c r="H2475" s="42" t="s">
        <v>13</v>
      </c>
      <c r="I2475" s="47"/>
    </row>
    <row r="2476" spans="2:9" ht="12.75">
      <c r="B2476" s="38" t="s">
        <v>12</v>
      </c>
      <c r="C2476" s="39">
        <v>45434</v>
      </c>
      <c r="D2476" s="43">
        <v>0.72069675925925925</v>
      </c>
      <c r="E2476" s="44">
        <v>2</v>
      </c>
      <c r="F2476" s="46">
        <v>49.71</v>
      </c>
      <c r="G2476" s="41">
        <f t="shared" ca="1" si="40"/>
        <v>99.42</v>
      </c>
      <c r="H2476" s="42" t="s">
        <v>13</v>
      </c>
      <c r="I2476" s="47"/>
    </row>
    <row r="2477" spans="2:9" ht="12.75">
      <c r="B2477" s="38" t="s">
        <v>12</v>
      </c>
      <c r="C2477" s="39">
        <v>45434</v>
      </c>
      <c r="D2477" s="43">
        <v>0.72069675925925925</v>
      </c>
      <c r="E2477" s="44">
        <v>4</v>
      </c>
      <c r="F2477" s="46">
        <v>49.71</v>
      </c>
      <c r="G2477" s="41">
        <f t="shared" ca="1" si="40"/>
        <v>198.84</v>
      </c>
      <c r="H2477" s="42" t="s">
        <v>13</v>
      </c>
      <c r="I2477" s="47"/>
    </row>
    <row r="2478" spans="2:9" ht="12.75">
      <c r="B2478" s="38" t="s">
        <v>12</v>
      </c>
      <c r="C2478" s="39">
        <v>45434</v>
      </c>
      <c r="D2478" s="43">
        <v>0.72069675925925925</v>
      </c>
      <c r="E2478" s="44">
        <v>21</v>
      </c>
      <c r="F2478" s="46">
        <v>49.71</v>
      </c>
      <c r="G2478" s="41">
        <f t="shared" ca="1" si="40"/>
        <v>1043.9100000000001</v>
      </c>
      <c r="H2478" s="42" t="s">
        <v>13</v>
      </c>
      <c r="I2478" s="47"/>
    </row>
    <row r="2479" spans="2:9" ht="12.75">
      <c r="B2479" s="38" t="s">
        <v>12</v>
      </c>
      <c r="C2479" s="39">
        <v>45434</v>
      </c>
      <c r="D2479" s="43">
        <v>0.72109363425925932</v>
      </c>
      <c r="E2479" s="44">
        <v>3</v>
      </c>
      <c r="F2479" s="46">
        <v>49.72</v>
      </c>
      <c r="G2479" s="41">
        <f t="shared" ca="1" si="40"/>
        <v>149.16</v>
      </c>
      <c r="H2479" s="42" t="s">
        <v>13</v>
      </c>
      <c r="I2479" s="47"/>
    </row>
    <row r="2480" spans="2:9" ht="12.75">
      <c r="B2480" s="38" t="s">
        <v>12</v>
      </c>
      <c r="C2480" s="39">
        <v>45434</v>
      </c>
      <c r="D2480" s="43">
        <v>0.72210104166666667</v>
      </c>
      <c r="E2480" s="44">
        <v>2</v>
      </c>
      <c r="F2480" s="46">
        <v>49.73</v>
      </c>
      <c r="G2480" s="41">
        <f t="shared" ca="1" si="40"/>
        <v>99.46</v>
      </c>
      <c r="H2480" s="42" t="s">
        <v>13</v>
      </c>
      <c r="I2480" s="47"/>
    </row>
    <row r="2481" spans="2:9" ht="12.75">
      <c r="B2481" s="38" t="s">
        <v>12</v>
      </c>
      <c r="C2481" s="39">
        <v>45434</v>
      </c>
      <c r="D2481" s="43">
        <v>0.72210104166666667</v>
      </c>
      <c r="E2481" s="44">
        <v>3</v>
      </c>
      <c r="F2481" s="46">
        <v>49.73</v>
      </c>
      <c r="G2481" s="41">
        <f t="shared" ca="1" si="40"/>
        <v>149.19</v>
      </c>
      <c r="H2481" s="42" t="s">
        <v>13</v>
      </c>
      <c r="I2481" s="47"/>
    </row>
    <row r="2482" spans="2:9" ht="12.75">
      <c r="B2482" s="38" t="s">
        <v>12</v>
      </c>
      <c r="C2482" s="39">
        <v>45434</v>
      </c>
      <c r="D2482" s="43">
        <v>0.72210104166666667</v>
      </c>
      <c r="E2482" s="44">
        <v>3</v>
      </c>
      <c r="F2482" s="46">
        <v>49.73</v>
      </c>
      <c r="G2482" s="41">
        <f t="shared" ca="1" si="40"/>
        <v>149.19</v>
      </c>
      <c r="H2482" s="42" t="s">
        <v>13</v>
      </c>
      <c r="I2482" s="47"/>
    </row>
    <row r="2483" spans="2:9" ht="12.75">
      <c r="B2483" s="38" t="s">
        <v>12</v>
      </c>
      <c r="C2483" s="39">
        <v>45434</v>
      </c>
      <c r="D2483" s="43">
        <v>0.72210104166666667</v>
      </c>
      <c r="E2483" s="44">
        <v>21</v>
      </c>
      <c r="F2483" s="46">
        <v>49.73</v>
      </c>
      <c r="G2483" s="41">
        <f t="shared" ca="1" si="40"/>
        <v>1044.33</v>
      </c>
      <c r="H2483" s="42" t="s">
        <v>13</v>
      </c>
      <c r="I2483" s="47"/>
    </row>
    <row r="2484" spans="2:9" ht="12.75">
      <c r="B2484" s="38" t="s">
        <v>12</v>
      </c>
      <c r="C2484" s="39">
        <v>45434</v>
      </c>
      <c r="D2484" s="43">
        <v>0.72239930555555554</v>
      </c>
      <c r="E2484" s="44">
        <v>1</v>
      </c>
      <c r="F2484" s="46">
        <v>49.75</v>
      </c>
      <c r="G2484" s="41">
        <f t="shared" ca="1" si="40"/>
        <v>49.75</v>
      </c>
      <c r="H2484" s="42" t="s">
        <v>13</v>
      </c>
      <c r="I2484" s="47"/>
    </row>
    <row r="2485" spans="2:9" ht="12.75">
      <c r="B2485" s="38" t="s">
        <v>12</v>
      </c>
      <c r="C2485" s="39">
        <v>45434</v>
      </c>
      <c r="D2485" s="43">
        <v>0.72239930555555554</v>
      </c>
      <c r="E2485" s="44">
        <v>2</v>
      </c>
      <c r="F2485" s="46">
        <v>49.75</v>
      </c>
      <c r="G2485" s="41">
        <f t="shared" ca="1" si="40"/>
        <v>99.5</v>
      </c>
      <c r="H2485" s="42" t="s">
        <v>13</v>
      </c>
      <c r="I2485" s="47"/>
    </row>
    <row r="2486" spans="2:9" ht="12.75">
      <c r="B2486" s="38" t="s">
        <v>12</v>
      </c>
      <c r="C2486" s="39">
        <v>45434</v>
      </c>
      <c r="D2486" s="43">
        <v>0.72239930555555554</v>
      </c>
      <c r="E2486" s="44">
        <v>3</v>
      </c>
      <c r="F2486" s="46">
        <v>49.75</v>
      </c>
      <c r="G2486" s="41">
        <f t="shared" ca="1" si="40"/>
        <v>149.25</v>
      </c>
      <c r="H2486" s="42" t="s">
        <v>13</v>
      </c>
      <c r="I2486" s="47"/>
    </row>
    <row r="2487" spans="2:9" ht="12.75">
      <c r="B2487" s="38" t="s">
        <v>12</v>
      </c>
      <c r="C2487" s="39">
        <v>45434</v>
      </c>
      <c r="D2487" s="43">
        <v>0.72258877314814818</v>
      </c>
      <c r="E2487" s="44">
        <v>1</v>
      </c>
      <c r="F2487" s="46">
        <v>49.75</v>
      </c>
      <c r="G2487" s="41">
        <f t="shared" ca="1" si="40"/>
        <v>49.75</v>
      </c>
      <c r="H2487" s="42" t="s">
        <v>13</v>
      </c>
      <c r="I2487" s="47"/>
    </row>
    <row r="2488" spans="2:9" ht="12.75">
      <c r="B2488" s="38" t="s">
        <v>12</v>
      </c>
      <c r="C2488" s="39">
        <v>45434</v>
      </c>
      <c r="D2488" s="43">
        <v>0.72258877314814818</v>
      </c>
      <c r="E2488" s="44">
        <v>3</v>
      </c>
      <c r="F2488" s="46">
        <v>49.75</v>
      </c>
      <c r="G2488" s="41">
        <f t="shared" ca="1" si="40"/>
        <v>149.25</v>
      </c>
      <c r="H2488" s="42" t="s">
        <v>13</v>
      </c>
      <c r="I2488" s="47"/>
    </row>
    <row r="2489" spans="2:9" ht="12.75">
      <c r="B2489" s="38" t="s">
        <v>12</v>
      </c>
      <c r="C2489" s="39">
        <v>45434</v>
      </c>
      <c r="D2489" s="43">
        <v>0.72258877314814818</v>
      </c>
      <c r="E2489" s="44">
        <v>20</v>
      </c>
      <c r="F2489" s="46">
        <v>49.75</v>
      </c>
      <c r="G2489" s="41">
        <f t="shared" ca="1" si="40"/>
        <v>995</v>
      </c>
      <c r="H2489" s="42" t="s">
        <v>13</v>
      </c>
      <c r="I2489" s="47"/>
    </row>
    <row r="2490" spans="2:9" ht="12.75">
      <c r="B2490" s="38" t="s">
        <v>12</v>
      </c>
      <c r="C2490" s="39">
        <v>45434</v>
      </c>
      <c r="D2490" s="43">
        <v>0.72341168981481485</v>
      </c>
      <c r="E2490" s="44">
        <v>4</v>
      </c>
      <c r="F2490" s="46">
        <v>49.76</v>
      </c>
      <c r="G2490" s="41">
        <f t="shared" ca="1" si="40"/>
        <v>199.04</v>
      </c>
      <c r="H2490" s="42" t="s">
        <v>13</v>
      </c>
      <c r="I2490" s="47"/>
    </row>
    <row r="2491" spans="2:9" ht="12.75">
      <c r="B2491" s="38" t="s">
        <v>12</v>
      </c>
      <c r="C2491" s="39">
        <v>45434</v>
      </c>
      <c r="D2491" s="43">
        <v>0.72341168981481485</v>
      </c>
      <c r="E2491" s="44">
        <v>20</v>
      </c>
      <c r="F2491" s="46">
        <v>49.76</v>
      </c>
      <c r="G2491" s="41">
        <f t="shared" ca="1" si="40"/>
        <v>995.19999999999993</v>
      </c>
      <c r="H2491" s="42" t="s">
        <v>13</v>
      </c>
      <c r="I2491" s="47"/>
    </row>
    <row r="2492" spans="2:9" ht="12.75">
      <c r="B2492" s="38" t="s">
        <v>12</v>
      </c>
      <c r="C2492" s="39">
        <v>45434</v>
      </c>
      <c r="D2492" s="43">
        <v>0.72390277777777778</v>
      </c>
      <c r="E2492" s="44">
        <v>3</v>
      </c>
      <c r="F2492" s="46">
        <v>49.75</v>
      </c>
      <c r="G2492" s="41">
        <f t="shared" ca="1" si="40"/>
        <v>149.25</v>
      </c>
      <c r="H2492" s="42" t="s">
        <v>13</v>
      </c>
      <c r="I2492" s="47"/>
    </row>
    <row r="2493" spans="2:9" ht="12.75">
      <c r="B2493" s="38" t="s">
        <v>12</v>
      </c>
      <c r="C2493" s="39">
        <v>45434</v>
      </c>
      <c r="D2493" s="43">
        <v>0.72680439814814823</v>
      </c>
      <c r="E2493" s="44">
        <v>6</v>
      </c>
      <c r="F2493" s="46">
        <v>49.79</v>
      </c>
      <c r="G2493" s="41">
        <f t="shared" ca="1" si="40"/>
        <v>298.74</v>
      </c>
      <c r="H2493" s="42" t="s">
        <v>13</v>
      </c>
      <c r="I2493" s="47"/>
    </row>
    <row r="2494" spans="2:9" ht="12.75">
      <c r="B2494" s="38" t="s">
        <v>12</v>
      </c>
      <c r="C2494" s="39">
        <v>45434</v>
      </c>
      <c r="D2494" s="43">
        <v>0.72687835648148158</v>
      </c>
      <c r="E2494" s="44">
        <v>3</v>
      </c>
      <c r="F2494" s="46">
        <v>49.78</v>
      </c>
      <c r="G2494" s="41">
        <f t="shared" ca="1" si="40"/>
        <v>149.34</v>
      </c>
      <c r="H2494" s="42" t="s">
        <v>13</v>
      </c>
      <c r="I2494" s="47"/>
    </row>
    <row r="2495" spans="2:9" ht="12.75">
      <c r="B2495" s="38" t="s">
        <v>12</v>
      </c>
      <c r="C2495" s="39">
        <v>45434</v>
      </c>
      <c r="D2495" s="43">
        <v>0.7271681712962963</v>
      </c>
      <c r="E2495" s="44">
        <v>4</v>
      </c>
      <c r="F2495" s="46">
        <v>49.79</v>
      </c>
      <c r="G2495" s="41">
        <f t="shared" ca="1" si="40"/>
        <v>199.16</v>
      </c>
      <c r="H2495" s="42" t="s">
        <v>13</v>
      </c>
      <c r="I2495" s="47"/>
    </row>
    <row r="2496" spans="2:9" ht="12.75">
      <c r="B2496" s="38" t="s">
        <v>12</v>
      </c>
      <c r="C2496" s="39">
        <v>45434</v>
      </c>
      <c r="D2496" s="43">
        <v>0.7271681712962963</v>
      </c>
      <c r="E2496" s="44">
        <v>4</v>
      </c>
      <c r="F2496" s="46">
        <v>49.79</v>
      </c>
      <c r="G2496" s="41">
        <f t="shared" ca="1" si="40"/>
        <v>199.16</v>
      </c>
      <c r="H2496" s="42" t="s">
        <v>13</v>
      </c>
      <c r="I2496" s="47"/>
    </row>
    <row r="2497" spans="2:9" ht="12.75">
      <c r="B2497" s="38" t="s">
        <v>12</v>
      </c>
      <c r="C2497" s="39">
        <v>45434</v>
      </c>
      <c r="D2497" s="43">
        <v>0.7271681712962963</v>
      </c>
      <c r="E2497" s="44">
        <v>42</v>
      </c>
      <c r="F2497" s="46">
        <v>49.79</v>
      </c>
      <c r="G2497" s="41">
        <f t="shared" ca="1" si="40"/>
        <v>2091.1799999999998</v>
      </c>
      <c r="H2497" s="42" t="s">
        <v>13</v>
      </c>
      <c r="I2497" s="47"/>
    </row>
    <row r="2498" spans="2:9" ht="12.75">
      <c r="B2498" s="38" t="s">
        <v>12</v>
      </c>
      <c r="C2498" s="39">
        <v>45434</v>
      </c>
      <c r="D2498" s="43">
        <v>0.72728310185185185</v>
      </c>
      <c r="E2498" s="44">
        <v>3</v>
      </c>
      <c r="F2498" s="46">
        <v>49.79</v>
      </c>
      <c r="G2498" s="41">
        <f t="shared" ca="1" si="40"/>
        <v>149.37</v>
      </c>
      <c r="H2498" s="42" t="s">
        <v>13</v>
      </c>
      <c r="I2498" s="47"/>
    </row>
    <row r="2499" spans="2:9" ht="12.75">
      <c r="B2499" s="38" t="s">
        <v>12</v>
      </c>
      <c r="C2499" s="39">
        <v>45434</v>
      </c>
      <c r="D2499" s="43">
        <v>0.72728310185185185</v>
      </c>
      <c r="E2499" s="44">
        <v>4</v>
      </c>
      <c r="F2499" s="46">
        <v>49.79</v>
      </c>
      <c r="G2499" s="41">
        <f t="shared" ca="1" si="40"/>
        <v>199.16</v>
      </c>
      <c r="H2499" s="42" t="s">
        <v>13</v>
      </c>
      <c r="I2499" s="47"/>
    </row>
    <row r="2500" spans="2:9" ht="12.75">
      <c r="B2500" s="38" t="s">
        <v>12</v>
      </c>
      <c r="C2500" s="39">
        <v>45434</v>
      </c>
      <c r="D2500" s="43">
        <v>0.72728310185185185</v>
      </c>
      <c r="E2500" s="44">
        <v>5</v>
      </c>
      <c r="F2500" s="46">
        <v>49.79</v>
      </c>
      <c r="G2500" s="41">
        <f t="shared" ca="1" si="40"/>
        <v>248.95</v>
      </c>
      <c r="H2500" s="42" t="s">
        <v>13</v>
      </c>
      <c r="I2500" s="47"/>
    </row>
    <row r="2501" spans="2:9" ht="12.75">
      <c r="B2501" s="38" t="s">
        <v>12</v>
      </c>
      <c r="C2501" s="39">
        <v>45434</v>
      </c>
      <c r="D2501" s="43">
        <v>0.72728310185185185</v>
      </c>
      <c r="E2501" s="44">
        <v>5</v>
      </c>
      <c r="F2501" s="46">
        <v>49.79</v>
      </c>
      <c r="G2501" s="41">
        <f t="shared" ca="1" si="40"/>
        <v>248.95</v>
      </c>
      <c r="H2501" s="42" t="s">
        <v>13</v>
      </c>
      <c r="I2501" s="47"/>
    </row>
    <row r="2502" spans="2:9" ht="12.75">
      <c r="B2502" s="38" t="s">
        <v>12</v>
      </c>
      <c r="C2502" s="39">
        <v>45434</v>
      </c>
      <c r="D2502" s="43">
        <v>0.72728310185185185</v>
      </c>
      <c r="E2502" s="44">
        <v>18</v>
      </c>
      <c r="F2502" s="46">
        <v>49.79</v>
      </c>
      <c r="G2502" s="41">
        <f t="shared" ca="1" si="40"/>
        <v>896.22</v>
      </c>
      <c r="H2502" s="42" t="s">
        <v>13</v>
      </c>
      <c r="I2502" s="47"/>
    </row>
    <row r="2503" spans="2:9" ht="12.75">
      <c r="B2503" s="38" t="s">
        <v>12</v>
      </c>
      <c r="C2503" s="39">
        <v>45434</v>
      </c>
      <c r="D2503" s="43">
        <v>0.72728333333333339</v>
      </c>
      <c r="E2503" s="44">
        <v>2</v>
      </c>
      <c r="F2503" s="46">
        <v>49.79</v>
      </c>
      <c r="G2503" s="41">
        <f t="shared" ca="1" si="40"/>
        <v>99.58</v>
      </c>
      <c r="H2503" s="42" t="s">
        <v>13</v>
      </c>
      <c r="I2503" s="47"/>
    </row>
    <row r="2504" spans="2:9" ht="12.75">
      <c r="B2504" s="38" t="s">
        <v>12</v>
      </c>
      <c r="C2504" s="39">
        <v>45434</v>
      </c>
      <c r="D2504" s="43">
        <v>0.72728333333333339</v>
      </c>
      <c r="E2504" s="44">
        <v>21</v>
      </c>
      <c r="F2504" s="46">
        <v>49.79</v>
      </c>
      <c r="G2504" s="41">
        <f t="shared" ca="1" si="40"/>
        <v>1045.5899999999999</v>
      </c>
      <c r="H2504" s="42" t="s">
        <v>13</v>
      </c>
      <c r="I2504" s="47"/>
    </row>
    <row r="2505" spans="2:9" ht="12.75">
      <c r="B2505" s="38" t="s">
        <v>12</v>
      </c>
      <c r="C2505" s="39">
        <v>45434</v>
      </c>
      <c r="D2505" s="43">
        <v>0.72746064814814815</v>
      </c>
      <c r="E2505" s="44">
        <v>1</v>
      </c>
      <c r="F2505" s="46">
        <v>49.78</v>
      </c>
      <c r="G2505" s="41">
        <f t="shared" ca="1" si="40"/>
        <v>49.78</v>
      </c>
      <c r="H2505" s="42" t="s">
        <v>13</v>
      </c>
      <c r="I2505" s="47"/>
    </row>
    <row r="2506" spans="2:9" ht="12.75">
      <c r="B2506" s="38" t="s">
        <v>12</v>
      </c>
      <c r="C2506" s="39">
        <v>45434</v>
      </c>
      <c r="D2506" s="43">
        <v>0.72746064814814815</v>
      </c>
      <c r="E2506" s="44">
        <v>2</v>
      </c>
      <c r="F2506" s="46">
        <v>49.78</v>
      </c>
      <c r="G2506" s="41">
        <f t="shared" ca="1" si="40"/>
        <v>99.56</v>
      </c>
      <c r="H2506" s="42" t="s">
        <v>13</v>
      </c>
      <c r="I2506" s="47"/>
    </row>
    <row r="2507" spans="2:9" ht="12.75">
      <c r="B2507" s="38" t="s">
        <v>12</v>
      </c>
      <c r="C2507" s="39">
        <v>45434</v>
      </c>
      <c r="D2507" s="43">
        <v>0.72746064814814815</v>
      </c>
      <c r="E2507" s="44">
        <v>3</v>
      </c>
      <c r="F2507" s="46">
        <v>49.77</v>
      </c>
      <c r="G2507" s="41">
        <f t="shared" ca="1" si="40"/>
        <v>149.31</v>
      </c>
      <c r="H2507" s="42" t="s">
        <v>13</v>
      </c>
      <c r="I2507" s="47"/>
    </row>
    <row r="2508" spans="2:9" ht="12.75">
      <c r="B2508" s="38" t="s">
        <v>12</v>
      </c>
      <c r="C2508" s="39">
        <v>45434</v>
      </c>
      <c r="D2508" s="43">
        <v>0.72746064814814815</v>
      </c>
      <c r="E2508" s="44">
        <v>5</v>
      </c>
      <c r="F2508" s="46">
        <v>49.77</v>
      </c>
      <c r="G2508" s="41">
        <f t="shared" ca="1" si="40"/>
        <v>248.85000000000002</v>
      </c>
      <c r="H2508" s="42" t="s">
        <v>13</v>
      </c>
      <c r="I2508" s="47"/>
    </row>
    <row r="2509" spans="2:9" ht="12.75">
      <c r="B2509" s="38" t="s">
        <v>12</v>
      </c>
      <c r="C2509" s="39">
        <v>45434</v>
      </c>
      <c r="D2509" s="43">
        <v>0.72748622685185182</v>
      </c>
      <c r="E2509" s="44">
        <v>1</v>
      </c>
      <c r="F2509" s="46">
        <v>49.78</v>
      </c>
      <c r="G2509" s="41">
        <f t="shared" ca="1" si="40"/>
        <v>49.78</v>
      </c>
      <c r="H2509" s="42" t="s">
        <v>13</v>
      </c>
      <c r="I2509" s="47"/>
    </row>
    <row r="2510" spans="2:9" ht="12.75">
      <c r="B2510" s="38" t="s">
        <v>12</v>
      </c>
      <c r="C2510" s="39">
        <v>45434</v>
      </c>
      <c r="D2510" s="43">
        <v>0.72748622685185182</v>
      </c>
      <c r="E2510" s="44">
        <v>2</v>
      </c>
      <c r="F2510" s="46">
        <v>49.78</v>
      </c>
      <c r="G2510" s="41">
        <f t="shared" ca="1" si="40"/>
        <v>99.56</v>
      </c>
      <c r="H2510" s="42" t="s">
        <v>13</v>
      </c>
      <c r="I2510" s="47"/>
    </row>
    <row r="2511" spans="2:9" ht="12.75">
      <c r="B2511" s="38" t="s">
        <v>12</v>
      </c>
      <c r="C2511" s="39">
        <v>45434</v>
      </c>
      <c r="D2511" s="43">
        <v>0.72748622685185182</v>
      </c>
      <c r="E2511" s="44">
        <v>4</v>
      </c>
      <c r="F2511" s="46">
        <v>49.78</v>
      </c>
      <c r="G2511" s="41">
        <f t="shared" ca="1" si="40"/>
        <v>199.12</v>
      </c>
      <c r="H2511" s="42" t="s">
        <v>13</v>
      </c>
      <c r="I2511" s="47"/>
    </row>
    <row r="2512" spans="2:9" ht="12.75">
      <c r="B2512" s="38" t="s">
        <v>12</v>
      </c>
      <c r="C2512" s="39">
        <v>45434</v>
      </c>
      <c r="D2512" s="43">
        <v>0.72748645833333336</v>
      </c>
      <c r="E2512" s="44">
        <v>2</v>
      </c>
      <c r="F2512" s="46">
        <v>49.78</v>
      </c>
      <c r="G2512" s="41">
        <f t="shared" ca="1" si="40"/>
        <v>99.56</v>
      </c>
      <c r="H2512" s="42" t="s">
        <v>13</v>
      </c>
      <c r="I2512" s="47"/>
    </row>
    <row r="2513" spans="2:9" ht="12.75">
      <c r="B2513" s="38" t="s">
        <v>12</v>
      </c>
      <c r="C2513" s="39">
        <v>45434</v>
      </c>
      <c r="D2513" s="43">
        <v>0.72770381944444451</v>
      </c>
      <c r="E2513" s="44">
        <v>1</v>
      </c>
      <c r="F2513" s="46">
        <v>49.76</v>
      </c>
      <c r="G2513" s="41">
        <f t="shared" ref="G2513:G2576" ca="1" si="41">E2513*F2513</f>
        <v>49.76</v>
      </c>
      <c r="H2513" s="42" t="s">
        <v>13</v>
      </c>
      <c r="I2513" s="47"/>
    </row>
    <row r="2514" spans="2:9" ht="12.75">
      <c r="B2514" s="38" t="s">
        <v>12</v>
      </c>
      <c r="C2514" s="39">
        <v>45434</v>
      </c>
      <c r="D2514" s="43">
        <v>0.72770381944444451</v>
      </c>
      <c r="E2514" s="44">
        <v>2</v>
      </c>
      <c r="F2514" s="46">
        <v>49.76</v>
      </c>
      <c r="G2514" s="41">
        <f t="shared" ca="1" si="41"/>
        <v>99.52</v>
      </c>
      <c r="H2514" s="42" t="s">
        <v>13</v>
      </c>
      <c r="I2514" s="47"/>
    </row>
    <row r="2515" spans="2:9" ht="12.75">
      <c r="B2515" s="38" t="s">
        <v>12</v>
      </c>
      <c r="C2515" s="39">
        <v>45434</v>
      </c>
      <c r="D2515" s="43">
        <v>0.72770381944444451</v>
      </c>
      <c r="E2515" s="44">
        <v>29</v>
      </c>
      <c r="F2515" s="46">
        <v>49.76</v>
      </c>
      <c r="G2515" s="41">
        <f t="shared" ca="1" si="41"/>
        <v>1443.04</v>
      </c>
      <c r="H2515" s="42" t="s">
        <v>13</v>
      </c>
      <c r="I2515" s="47"/>
    </row>
    <row r="2516" spans="2:9" ht="12.75">
      <c r="B2516" s="38" t="s">
        <v>12</v>
      </c>
      <c r="C2516" s="39">
        <v>45434</v>
      </c>
      <c r="D2516" s="43">
        <v>0.72775706018518527</v>
      </c>
      <c r="E2516" s="44">
        <v>1</v>
      </c>
      <c r="F2516" s="46">
        <v>49.75</v>
      </c>
      <c r="G2516" s="41">
        <f t="shared" ca="1" si="41"/>
        <v>49.75</v>
      </c>
      <c r="H2516" s="42" t="s">
        <v>13</v>
      </c>
      <c r="I2516" s="47"/>
    </row>
    <row r="2517" spans="2:9" ht="12.75">
      <c r="B2517" s="38" t="s">
        <v>12</v>
      </c>
      <c r="C2517" s="39">
        <v>45434</v>
      </c>
      <c r="D2517" s="43">
        <v>0.72775706018518527</v>
      </c>
      <c r="E2517" s="44">
        <v>4</v>
      </c>
      <c r="F2517" s="46">
        <v>49.75</v>
      </c>
      <c r="G2517" s="41">
        <f t="shared" ca="1" si="41"/>
        <v>199</v>
      </c>
      <c r="H2517" s="42" t="s">
        <v>13</v>
      </c>
      <c r="I2517" s="47"/>
    </row>
    <row r="2518" spans="2:9" ht="12.75">
      <c r="B2518" s="38" t="s">
        <v>12</v>
      </c>
      <c r="C2518" s="39">
        <v>45434</v>
      </c>
      <c r="D2518" s="43">
        <v>0.72777685185185192</v>
      </c>
      <c r="E2518" s="44">
        <v>3</v>
      </c>
      <c r="F2518" s="46">
        <v>49.74</v>
      </c>
      <c r="G2518" s="41">
        <f t="shared" ca="1" si="41"/>
        <v>149.22</v>
      </c>
      <c r="H2518" s="42" t="s">
        <v>13</v>
      </c>
      <c r="I2518" s="47"/>
    </row>
    <row r="2519" spans="2:9" ht="12.75">
      <c r="B2519" s="38" t="s">
        <v>12</v>
      </c>
      <c r="C2519" s="39">
        <v>45434</v>
      </c>
      <c r="D2519" s="43">
        <v>0.72777685185185192</v>
      </c>
      <c r="E2519" s="44">
        <v>3</v>
      </c>
      <c r="F2519" s="46">
        <v>49.74</v>
      </c>
      <c r="G2519" s="41">
        <f t="shared" ca="1" si="41"/>
        <v>149.22</v>
      </c>
      <c r="H2519" s="42" t="s">
        <v>13</v>
      </c>
      <c r="I2519" s="47"/>
    </row>
    <row r="2520" spans="2:9" ht="12.75">
      <c r="B2520" s="38" t="s">
        <v>12</v>
      </c>
      <c r="C2520" s="39">
        <v>45434</v>
      </c>
      <c r="D2520" s="43">
        <v>0.72777685185185192</v>
      </c>
      <c r="E2520" s="44">
        <v>7</v>
      </c>
      <c r="F2520" s="46">
        <v>49.74</v>
      </c>
      <c r="G2520" s="41">
        <f t="shared" ca="1" si="41"/>
        <v>348.18</v>
      </c>
      <c r="H2520" s="42" t="s">
        <v>13</v>
      </c>
      <c r="I2520" s="47"/>
    </row>
    <row r="2521" spans="2:9" ht="12.75">
      <c r="B2521" s="38" t="s">
        <v>12</v>
      </c>
      <c r="C2521" s="39">
        <v>45434</v>
      </c>
      <c r="D2521" s="43">
        <v>0.72787280092592599</v>
      </c>
      <c r="E2521" s="44">
        <v>2</v>
      </c>
      <c r="F2521" s="46">
        <v>49.74</v>
      </c>
      <c r="G2521" s="41">
        <f t="shared" ca="1" si="41"/>
        <v>99.48</v>
      </c>
      <c r="H2521" s="42" t="s">
        <v>13</v>
      </c>
      <c r="I2521" s="47"/>
    </row>
    <row r="2522" spans="2:9" ht="12.75">
      <c r="B2522" s="38" t="s">
        <v>12</v>
      </c>
      <c r="C2522" s="39">
        <v>45434</v>
      </c>
      <c r="D2522" s="43">
        <v>0.72787280092592599</v>
      </c>
      <c r="E2522" s="44">
        <v>3</v>
      </c>
      <c r="F2522" s="46">
        <v>49.74</v>
      </c>
      <c r="G2522" s="41">
        <f t="shared" ca="1" si="41"/>
        <v>149.22</v>
      </c>
      <c r="H2522" s="42" t="s">
        <v>13</v>
      </c>
      <c r="I2522" s="47"/>
    </row>
    <row r="2523" spans="2:9" ht="12.75">
      <c r="B2523" s="38" t="s">
        <v>12</v>
      </c>
      <c r="C2523" s="39">
        <v>45434</v>
      </c>
      <c r="D2523" s="43">
        <v>0.72790277777777779</v>
      </c>
      <c r="E2523" s="44">
        <v>2</v>
      </c>
      <c r="F2523" s="46">
        <v>49.73</v>
      </c>
      <c r="G2523" s="41">
        <f t="shared" ca="1" si="41"/>
        <v>99.46</v>
      </c>
      <c r="H2523" s="42" t="s">
        <v>13</v>
      </c>
      <c r="I2523" s="47"/>
    </row>
    <row r="2524" spans="2:9" ht="12.75">
      <c r="B2524" s="38" t="s">
        <v>12</v>
      </c>
      <c r="C2524" s="39">
        <v>45434</v>
      </c>
      <c r="D2524" s="43">
        <v>0.72892847222222223</v>
      </c>
      <c r="E2524" s="44">
        <v>1</v>
      </c>
      <c r="F2524" s="46">
        <v>49.73</v>
      </c>
      <c r="G2524" s="41">
        <f t="shared" ca="1" si="41"/>
        <v>49.73</v>
      </c>
      <c r="H2524" s="42" t="s">
        <v>13</v>
      </c>
      <c r="I2524" s="47"/>
    </row>
    <row r="2525" spans="2:9" ht="12.75">
      <c r="B2525" s="38" t="s">
        <v>12</v>
      </c>
      <c r="C2525" s="39">
        <v>45434</v>
      </c>
      <c r="D2525" s="43">
        <v>0.72892847222222223</v>
      </c>
      <c r="E2525" s="44">
        <v>2</v>
      </c>
      <c r="F2525" s="46">
        <v>49.73</v>
      </c>
      <c r="G2525" s="41">
        <f t="shared" ca="1" si="41"/>
        <v>99.46</v>
      </c>
      <c r="H2525" s="42" t="s">
        <v>13</v>
      </c>
      <c r="I2525" s="47"/>
    </row>
    <row r="2526" spans="2:9" ht="12.75">
      <c r="B2526" s="38" t="s">
        <v>12</v>
      </c>
      <c r="C2526" s="39">
        <v>45434</v>
      </c>
      <c r="D2526" s="43">
        <v>0.72892847222222223</v>
      </c>
      <c r="E2526" s="44">
        <v>2</v>
      </c>
      <c r="F2526" s="46">
        <v>49.73</v>
      </c>
      <c r="G2526" s="41">
        <f t="shared" ca="1" si="41"/>
        <v>99.46</v>
      </c>
      <c r="H2526" s="42" t="s">
        <v>13</v>
      </c>
      <c r="I2526" s="47"/>
    </row>
    <row r="2527" spans="2:9" ht="12.75">
      <c r="B2527" s="38" t="s">
        <v>12</v>
      </c>
      <c r="C2527" s="39">
        <v>45435</v>
      </c>
      <c r="D2527" s="43">
        <v>0.37562141203703703</v>
      </c>
      <c r="E2527" s="44">
        <v>2</v>
      </c>
      <c r="F2527" s="46">
        <v>49.1</v>
      </c>
      <c r="G2527" s="41">
        <f t="shared" ca="1" si="41"/>
        <v>98.2</v>
      </c>
      <c r="H2527" s="42" t="s">
        <v>13</v>
      </c>
      <c r="I2527" s="47"/>
    </row>
    <row r="2528" spans="2:9" ht="12.75">
      <c r="B2528" s="38" t="s">
        <v>12</v>
      </c>
      <c r="C2528" s="39">
        <v>45435</v>
      </c>
      <c r="D2528" s="43">
        <v>0.37562141203703703</v>
      </c>
      <c r="E2528" s="44">
        <v>2</v>
      </c>
      <c r="F2528" s="46">
        <v>49.1</v>
      </c>
      <c r="G2528" s="41">
        <f t="shared" ca="1" si="41"/>
        <v>98.2</v>
      </c>
      <c r="H2528" s="42" t="s">
        <v>13</v>
      </c>
      <c r="I2528" s="47"/>
    </row>
    <row r="2529" spans="2:9" ht="12.75">
      <c r="B2529" s="38" t="s">
        <v>12</v>
      </c>
      <c r="C2529" s="39">
        <v>45435</v>
      </c>
      <c r="D2529" s="43">
        <v>0.37562141203703703</v>
      </c>
      <c r="E2529" s="44">
        <v>2</v>
      </c>
      <c r="F2529" s="46">
        <v>49.1</v>
      </c>
      <c r="G2529" s="41">
        <f t="shared" ca="1" si="41"/>
        <v>98.2</v>
      </c>
      <c r="H2529" s="42" t="s">
        <v>13</v>
      </c>
      <c r="I2529" s="47"/>
    </row>
    <row r="2530" spans="2:9" ht="12.75">
      <c r="B2530" s="38" t="s">
        <v>12</v>
      </c>
      <c r="C2530" s="39">
        <v>45435</v>
      </c>
      <c r="D2530" s="43">
        <v>0.37562141203703703</v>
      </c>
      <c r="E2530" s="44">
        <v>3</v>
      </c>
      <c r="F2530" s="46">
        <v>49.1</v>
      </c>
      <c r="G2530" s="41">
        <f t="shared" ca="1" si="41"/>
        <v>147.30000000000001</v>
      </c>
      <c r="H2530" s="42" t="s">
        <v>13</v>
      </c>
      <c r="I2530" s="47"/>
    </row>
    <row r="2531" spans="2:9" ht="12.75">
      <c r="B2531" s="38" t="s">
        <v>12</v>
      </c>
      <c r="C2531" s="39">
        <v>45435</v>
      </c>
      <c r="D2531" s="43">
        <v>0.37562141203703703</v>
      </c>
      <c r="E2531" s="44">
        <v>3</v>
      </c>
      <c r="F2531" s="46">
        <v>49.1</v>
      </c>
      <c r="G2531" s="41">
        <f t="shared" ca="1" si="41"/>
        <v>147.30000000000001</v>
      </c>
      <c r="H2531" s="42" t="s">
        <v>13</v>
      </c>
      <c r="I2531" s="47"/>
    </row>
    <row r="2532" spans="2:9" ht="12.75">
      <c r="B2532" s="38" t="s">
        <v>12</v>
      </c>
      <c r="C2532" s="39">
        <v>45435</v>
      </c>
      <c r="D2532" s="43">
        <v>0.37562141203703703</v>
      </c>
      <c r="E2532" s="44">
        <v>7</v>
      </c>
      <c r="F2532" s="46">
        <v>49.1</v>
      </c>
      <c r="G2532" s="41">
        <f t="shared" ca="1" si="41"/>
        <v>343.7</v>
      </c>
      <c r="H2532" s="42" t="s">
        <v>13</v>
      </c>
      <c r="I2532" s="47"/>
    </row>
    <row r="2533" spans="2:9" ht="12.75">
      <c r="B2533" s="38" t="s">
        <v>12</v>
      </c>
      <c r="C2533" s="39">
        <v>45435</v>
      </c>
      <c r="D2533" s="43">
        <v>0.37562141203703703</v>
      </c>
      <c r="E2533" s="44">
        <v>8</v>
      </c>
      <c r="F2533" s="46">
        <v>49.1</v>
      </c>
      <c r="G2533" s="41">
        <f t="shared" ca="1" si="41"/>
        <v>392.8</v>
      </c>
      <c r="H2533" s="42" t="s">
        <v>13</v>
      </c>
      <c r="I2533" s="47"/>
    </row>
    <row r="2534" spans="2:9" ht="12.75">
      <c r="B2534" s="38" t="s">
        <v>12</v>
      </c>
      <c r="C2534" s="39">
        <v>45435</v>
      </c>
      <c r="D2534" s="43">
        <v>0.37562141203703703</v>
      </c>
      <c r="E2534" s="44">
        <v>11</v>
      </c>
      <c r="F2534" s="46">
        <v>49.04</v>
      </c>
      <c r="G2534" s="41">
        <f t="shared" ca="1" si="41"/>
        <v>539.43999999999994</v>
      </c>
      <c r="H2534" s="42" t="s">
        <v>13</v>
      </c>
      <c r="I2534" s="47"/>
    </row>
    <row r="2535" spans="2:9" ht="12.75">
      <c r="B2535" s="38" t="s">
        <v>12</v>
      </c>
      <c r="C2535" s="39">
        <v>45435</v>
      </c>
      <c r="D2535" s="43">
        <v>0.37749548611111106</v>
      </c>
      <c r="E2535" s="44">
        <v>1</v>
      </c>
      <c r="F2535" s="46">
        <v>49.05</v>
      </c>
      <c r="G2535" s="41">
        <f t="shared" ca="1" si="41"/>
        <v>49.05</v>
      </c>
      <c r="H2535" s="42" t="s">
        <v>13</v>
      </c>
      <c r="I2535" s="47"/>
    </row>
    <row r="2536" spans="2:9" ht="12.75">
      <c r="B2536" s="38" t="s">
        <v>12</v>
      </c>
      <c r="C2536" s="39">
        <v>45435</v>
      </c>
      <c r="D2536" s="43">
        <v>0.37749548611111106</v>
      </c>
      <c r="E2536" s="44">
        <v>1</v>
      </c>
      <c r="F2536" s="46">
        <v>49.05</v>
      </c>
      <c r="G2536" s="41">
        <f t="shared" ca="1" si="41"/>
        <v>49.05</v>
      </c>
      <c r="H2536" s="42" t="s">
        <v>13</v>
      </c>
      <c r="I2536" s="47"/>
    </row>
    <row r="2537" spans="2:9" ht="12.75">
      <c r="B2537" s="38" t="s">
        <v>12</v>
      </c>
      <c r="C2537" s="39">
        <v>45435</v>
      </c>
      <c r="D2537" s="43">
        <v>0.37791111111111109</v>
      </c>
      <c r="E2537" s="44">
        <v>2</v>
      </c>
      <c r="F2537" s="46">
        <v>49.06</v>
      </c>
      <c r="G2537" s="41">
        <f t="shared" ca="1" si="41"/>
        <v>98.12</v>
      </c>
      <c r="H2537" s="42" t="s">
        <v>13</v>
      </c>
      <c r="I2537" s="47"/>
    </row>
    <row r="2538" spans="2:9" ht="12.75">
      <c r="B2538" s="38" t="s">
        <v>12</v>
      </c>
      <c r="C2538" s="39">
        <v>45435</v>
      </c>
      <c r="D2538" s="43">
        <v>0.37791111111111109</v>
      </c>
      <c r="E2538" s="44">
        <v>2</v>
      </c>
      <c r="F2538" s="46">
        <v>49.06</v>
      </c>
      <c r="G2538" s="41">
        <f t="shared" ca="1" si="41"/>
        <v>98.12</v>
      </c>
      <c r="H2538" s="42" t="s">
        <v>13</v>
      </c>
      <c r="I2538" s="47"/>
    </row>
    <row r="2539" spans="2:9" ht="12.75">
      <c r="B2539" s="38" t="s">
        <v>12</v>
      </c>
      <c r="C2539" s="39">
        <v>45435</v>
      </c>
      <c r="D2539" s="43">
        <v>0.37791111111111109</v>
      </c>
      <c r="E2539" s="44">
        <v>3</v>
      </c>
      <c r="F2539" s="46">
        <v>49.06</v>
      </c>
      <c r="G2539" s="41">
        <f t="shared" ca="1" si="41"/>
        <v>147.18</v>
      </c>
      <c r="H2539" s="42" t="s">
        <v>13</v>
      </c>
      <c r="I2539" s="47"/>
    </row>
    <row r="2540" spans="2:9" ht="12.75">
      <c r="B2540" s="38" t="s">
        <v>12</v>
      </c>
      <c r="C2540" s="39">
        <v>45435</v>
      </c>
      <c r="D2540" s="43">
        <v>0.37791111111111109</v>
      </c>
      <c r="E2540" s="44">
        <v>7</v>
      </c>
      <c r="F2540" s="46">
        <v>49.06</v>
      </c>
      <c r="G2540" s="41">
        <f t="shared" ca="1" si="41"/>
        <v>343.42</v>
      </c>
      <c r="H2540" s="42" t="s">
        <v>13</v>
      </c>
      <c r="I2540" s="47"/>
    </row>
    <row r="2541" spans="2:9" ht="12.75">
      <c r="B2541" s="38" t="s">
        <v>12</v>
      </c>
      <c r="C2541" s="39">
        <v>45435</v>
      </c>
      <c r="D2541" s="43">
        <v>0.37950138888888885</v>
      </c>
      <c r="E2541" s="44">
        <v>7</v>
      </c>
      <c r="F2541" s="46">
        <v>49.08</v>
      </c>
      <c r="G2541" s="41">
        <f t="shared" ca="1" si="41"/>
        <v>343.56</v>
      </c>
      <c r="H2541" s="42" t="s">
        <v>13</v>
      </c>
      <c r="I2541" s="47"/>
    </row>
    <row r="2542" spans="2:9" ht="12.75">
      <c r="B2542" s="38" t="s">
        <v>12</v>
      </c>
      <c r="C2542" s="39">
        <v>45435</v>
      </c>
      <c r="D2542" s="43">
        <v>0.38094988425925924</v>
      </c>
      <c r="E2542" s="44">
        <v>2</v>
      </c>
      <c r="F2542" s="46">
        <v>48.96</v>
      </c>
      <c r="G2542" s="41">
        <f t="shared" ca="1" si="41"/>
        <v>97.92</v>
      </c>
      <c r="H2542" s="42" t="s">
        <v>13</v>
      </c>
      <c r="I2542" s="47"/>
    </row>
    <row r="2543" spans="2:9" ht="12.75">
      <c r="B2543" s="38" t="s">
        <v>12</v>
      </c>
      <c r="C2543" s="39">
        <v>45435</v>
      </c>
      <c r="D2543" s="43">
        <v>0.38121435185185182</v>
      </c>
      <c r="E2543" s="44">
        <v>2</v>
      </c>
      <c r="F2543" s="46">
        <v>48.95</v>
      </c>
      <c r="G2543" s="41">
        <f t="shared" ca="1" si="41"/>
        <v>97.9</v>
      </c>
      <c r="H2543" s="42" t="s">
        <v>13</v>
      </c>
      <c r="I2543" s="47"/>
    </row>
    <row r="2544" spans="2:9" ht="12.75">
      <c r="B2544" s="38" t="s">
        <v>12</v>
      </c>
      <c r="C2544" s="39">
        <v>45435</v>
      </c>
      <c r="D2544" s="43">
        <v>0.38121435185185182</v>
      </c>
      <c r="E2544" s="44">
        <v>3</v>
      </c>
      <c r="F2544" s="46">
        <v>48.94</v>
      </c>
      <c r="G2544" s="41">
        <f t="shared" ca="1" si="41"/>
        <v>146.82</v>
      </c>
      <c r="H2544" s="42" t="s">
        <v>13</v>
      </c>
      <c r="I2544" s="47"/>
    </row>
    <row r="2545" spans="2:9" ht="12.75">
      <c r="B2545" s="38" t="s">
        <v>12</v>
      </c>
      <c r="C2545" s="39">
        <v>45435</v>
      </c>
      <c r="D2545" s="43">
        <v>0.38679490740740741</v>
      </c>
      <c r="E2545" s="44">
        <v>2</v>
      </c>
      <c r="F2545" s="46">
        <v>49</v>
      </c>
      <c r="G2545" s="41">
        <f t="shared" ca="1" si="41"/>
        <v>98</v>
      </c>
      <c r="H2545" s="42" t="s">
        <v>13</v>
      </c>
      <c r="I2545" s="47"/>
    </row>
    <row r="2546" spans="2:9" ht="12.75">
      <c r="B2546" s="38" t="s">
        <v>12</v>
      </c>
      <c r="C2546" s="39">
        <v>45435</v>
      </c>
      <c r="D2546" s="43">
        <v>0.38679490740740741</v>
      </c>
      <c r="E2546" s="44">
        <v>6</v>
      </c>
      <c r="F2546" s="46">
        <v>48.98</v>
      </c>
      <c r="G2546" s="41">
        <f t="shared" ca="1" si="41"/>
        <v>293.88</v>
      </c>
      <c r="H2546" s="42" t="s">
        <v>13</v>
      </c>
      <c r="I2546" s="47"/>
    </row>
    <row r="2547" spans="2:9" ht="12.75">
      <c r="B2547" s="38" t="s">
        <v>12</v>
      </c>
      <c r="C2547" s="39">
        <v>45435</v>
      </c>
      <c r="D2547" s="43">
        <v>0.38804861111111111</v>
      </c>
      <c r="E2547" s="44">
        <v>2</v>
      </c>
      <c r="F2547" s="46">
        <v>49.01</v>
      </c>
      <c r="G2547" s="41">
        <f t="shared" ca="1" si="41"/>
        <v>98.02</v>
      </c>
      <c r="H2547" s="42" t="s">
        <v>13</v>
      </c>
      <c r="I2547" s="47"/>
    </row>
    <row r="2548" spans="2:9" ht="12.75">
      <c r="B2548" s="38" t="s">
        <v>12</v>
      </c>
      <c r="C2548" s="39">
        <v>45435</v>
      </c>
      <c r="D2548" s="43">
        <v>0.38804861111111111</v>
      </c>
      <c r="E2548" s="44">
        <v>3</v>
      </c>
      <c r="F2548" s="46">
        <v>49.01</v>
      </c>
      <c r="G2548" s="41">
        <f t="shared" ca="1" si="41"/>
        <v>147.03</v>
      </c>
      <c r="H2548" s="42" t="s">
        <v>13</v>
      </c>
      <c r="I2548" s="47"/>
    </row>
    <row r="2549" spans="2:9" ht="12.75">
      <c r="B2549" s="38" t="s">
        <v>12</v>
      </c>
      <c r="C2549" s="39">
        <v>45435</v>
      </c>
      <c r="D2549" s="43">
        <v>0.38804861111111111</v>
      </c>
      <c r="E2549" s="44">
        <v>5</v>
      </c>
      <c r="F2549" s="46">
        <v>49.01</v>
      </c>
      <c r="G2549" s="41">
        <f t="shared" ca="1" si="41"/>
        <v>245.04999999999998</v>
      </c>
      <c r="H2549" s="42" t="s">
        <v>13</v>
      </c>
      <c r="I2549" s="47"/>
    </row>
    <row r="2550" spans="2:9" ht="12.75">
      <c r="B2550" s="38" t="s">
        <v>12</v>
      </c>
      <c r="C2550" s="39">
        <v>45435</v>
      </c>
      <c r="D2550" s="43">
        <v>0.38888425925925924</v>
      </c>
      <c r="E2550" s="44">
        <v>2</v>
      </c>
      <c r="F2550" s="46">
        <v>49</v>
      </c>
      <c r="G2550" s="41">
        <f t="shared" ca="1" si="41"/>
        <v>98</v>
      </c>
      <c r="H2550" s="42" t="s">
        <v>13</v>
      </c>
      <c r="I2550" s="47"/>
    </row>
    <row r="2551" spans="2:9" ht="12.75">
      <c r="B2551" s="38" t="s">
        <v>12</v>
      </c>
      <c r="C2551" s="39">
        <v>45435</v>
      </c>
      <c r="D2551" s="43">
        <v>0.39375243055555553</v>
      </c>
      <c r="E2551" s="44">
        <v>2</v>
      </c>
      <c r="F2551" s="46">
        <v>48.99</v>
      </c>
      <c r="G2551" s="41">
        <f t="shared" ca="1" si="41"/>
        <v>97.98</v>
      </c>
      <c r="H2551" s="42" t="s">
        <v>13</v>
      </c>
      <c r="I2551" s="47"/>
    </row>
    <row r="2552" spans="2:9" ht="12.75">
      <c r="B2552" s="38" t="s">
        <v>12</v>
      </c>
      <c r="C2552" s="39">
        <v>45435</v>
      </c>
      <c r="D2552" s="43">
        <v>0.39375243055555553</v>
      </c>
      <c r="E2552" s="44">
        <v>6</v>
      </c>
      <c r="F2552" s="46">
        <v>48.99</v>
      </c>
      <c r="G2552" s="41">
        <f t="shared" ca="1" si="41"/>
        <v>293.94</v>
      </c>
      <c r="H2552" s="42" t="s">
        <v>13</v>
      </c>
      <c r="I2552" s="47"/>
    </row>
    <row r="2553" spans="2:9" ht="12.75">
      <c r="B2553" s="38" t="s">
        <v>12</v>
      </c>
      <c r="C2553" s="39">
        <v>45435</v>
      </c>
      <c r="D2553" s="43">
        <v>0.39488657407407407</v>
      </c>
      <c r="E2553" s="44">
        <v>1</v>
      </c>
      <c r="F2553" s="46">
        <v>48.92</v>
      </c>
      <c r="G2553" s="41">
        <f t="shared" ca="1" si="41"/>
        <v>48.92</v>
      </c>
      <c r="H2553" s="42" t="s">
        <v>13</v>
      </c>
      <c r="I2553" s="47"/>
    </row>
    <row r="2554" spans="2:9" ht="12.75">
      <c r="B2554" s="38" t="s">
        <v>12</v>
      </c>
      <c r="C2554" s="39">
        <v>45435</v>
      </c>
      <c r="D2554" s="43">
        <v>0.39488657407407407</v>
      </c>
      <c r="E2554" s="44">
        <v>2</v>
      </c>
      <c r="F2554" s="46">
        <v>48.92</v>
      </c>
      <c r="G2554" s="41">
        <f t="shared" ca="1" si="41"/>
        <v>97.84</v>
      </c>
      <c r="H2554" s="42" t="s">
        <v>13</v>
      </c>
      <c r="I2554" s="47"/>
    </row>
    <row r="2555" spans="2:9" ht="12.75">
      <c r="B2555" s="38" t="s">
        <v>12</v>
      </c>
      <c r="C2555" s="39">
        <v>45435</v>
      </c>
      <c r="D2555" s="43">
        <v>0.39858148148148148</v>
      </c>
      <c r="E2555" s="44">
        <v>2</v>
      </c>
      <c r="F2555" s="46">
        <v>48.89</v>
      </c>
      <c r="G2555" s="41">
        <f t="shared" ca="1" si="41"/>
        <v>97.78</v>
      </c>
      <c r="H2555" s="42" t="s">
        <v>13</v>
      </c>
      <c r="I2555" s="47"/>
    </row>
    <row r="2556" spans="2:9" ht="12.75">
      <c r="B2556" s="38" t="s">
        <v>12</v>
      </c>
      <c r="C2556" s="39">
        <v>45435</v>
      </c>
      <c r="D2556" s="43">
        <v>0.40083020833333333</v>
      </c>
      <c r="E2556" s="44">
        <v>3</v>
      </c>
      <c r="F2556" s="46">
        <v>48.96</v>
      </c>
      <c r="G2556" s="41">
        <f t="shared" ca="1" si="41"/>
        <v>146.88</v>
      </c>
      <c r="H2556" s="42" t="s">
        <v>13</v>
      </c>
      <c r="I2556" s="47"/>
    </row>
    <row r="2557" spans="2:9" ht="12.75">
      <c r="B2557" s="38" t="s">
        <v>12</v>
      </c>
      <c r="C2557" s="39">
        <v>45435</v>
      </c>
      <c r="D2557" s="43">
        <v>0.40083020833333333</v>
      </c>
      <c r="E2557" s="44">
        <v>8</v>
      </c>
      <c r="F2557" s="46">
        <v>48.96</v>
      </c>
      <c r="G2557" s="41">
        <f t="shared" ca="1" si="41"/>
        <v>391.68</v>
      </c>
      <c r="H2557" s="42" t="s">
        <v>13</v>
      </c>
      <c r="I2557" s="47"/>
    </row>
    <row r="2558" spans="2:9" ht="12.75">
      <c r="B2558" s="38" t="s">
        <v>12</v>
      </c>
      <c r="C2558" s="39">
        <v>45435</v>
      </c>
      <c r="D2558" s="43">
        <v>0.40297962962962963</v>
      </c>
      <c r="E2558" s="44">
        <v>2</v>
      </c>
      <c r="F2558" s="46">
        <v>48.9</v>
      </c>
      <c r="G2558" s="41">
        <f t="shared" ca="1" si="41"/>
        <v>97.8</v>
      </c>
      <c r="H2558" s="42" t="s">
        <v>13</v>
      </c>
      <c r="I2558" s="47"/>
    </row>
    <row r="2559" spans="2:9" ht="12.75">
      <c r="B2559" s="38" t="s">
        <v>12</v>
      </c>
      <c r="C2559" s="39">
        <v>45435</v>
      </c>
      <c r="D2559" s="43">
        <v>0.4046460648148148</v>
      </c>
      <c r="E2559" s="44">
        <v>10</v>
      </c>
      <c r="F2559" s="46">
        <v>48.98</v>
      </c>
      <c r="G2559" s="41">
        <f t="shared" ca="1" si="41"/>
        <v>489.79999999999995</v>
      </c>
      <c r="H2559" s="42" t="s">
        <v>13</v>
      </c>
      <c r="I2559" s="47"/>
    </row>
    <row r="2560" spans="2:9" ht="12.75">
      <c r="B2560" s="38" t="s">
        <v>12</v>
      </c>
      <c r="C2560" s="39">
        <v>45435</v>
      </c>
      <c r="D2560" s="43">
        <v>0.40474791666666665</v>
      </c>
      <c r="E2560" s="44">
        <v>3</v>
      </c>
      <c r="F2560" s="46">
        <v>48.95</v>
      </c>
      <c r="G2560" s="41">
        <f t="shared" ca="1" si="41"/>
        <v>146.85000000000002</v>
      </c>
      <c r="H2560" s="42" t="s">
        <v>13</v>
      </c>
      <c r="I2560" s="47"/>
    </row>
    <row r="2561" spans="2:9" ht="12.75">
      <c r="B2561" s="38" t="s">
        <v>12</v>
      </c>
      <c r="C2561" s="39">
        <v>45435</v>
      </c>
      <c r="D2561" s="43">
        <v>0.40479050925925925</v>
      </c>
      <c r="E2561" s="44">
        <v>3</v>
      </c>
      <c r="F2561" s="46">
        <v>48.94</v>
      </c>
      <c r="G2561" s="41">
        <f t="shared" ca="1" si="41"/>
        <v>146.82</v>
      </c>
      <c r="H2561" s="42" t="s">
        <v>13</v>
      </c>
      <c r="I2561" s="47"/>
    </row>
    <row r="2562" spans="2:9" ht="12.75">
      <c r="B2562" s="38" t="s">
        <v>12</v>
      </c>
      <c r="C2562" s="39">
        <v>45435</v>
      </c>
      <c r="D2562" s="43">
        <v>0.40496828703703702</v>
      </c>
      <c r="E2562" s="44">
        <v>3</v>
      </c>
      <c r="F2562" s="46">
        <v>48.95</v>
      </c>
      <c r="G2562" s="41">
        <f t="shared" ca="1" si="41"/>
        <v>146.85000000000002</v>
      </c>
      <c r="H2562" s="42" t="s">
        <v>13</v>
      </c>
      <c r="I2562" s="47"/>
    </row>
    <row r="2563" spans="2:9" ht="12.75">
      <c r="B2563" s="38" t="s">
        <v>12</v>
      </c>
      <c r="C2563" s="39">
        <v>45435</v>
      </c>
      <c r="D2563" s="43">
        <v>0.40953425925925924</v>
      </c>
      <c r="E2563" s="44">
        <v>2</v>
      </c>
      <c r="F2563" s="46">
        <v>48.93</v>
      </c>
      <c r="G2563" s="41">
        <f t="shared" ca="1" si="41"/>
        <v>97.86</v>
      </c>
      <c r="H2563" s="42" t="s">
        <v>13</v>
      </c>
      <c r="I2563" s="47"/>
    </row>
    <row r="2564" spans="2:9" ht="12.75">
      <c r="B2564" s="38" t="s">
        <v>12</v>
      </c>
      <c r="C2564" s="39">
        <v>45435</v>
      </c>
      <c r="D2564" s="43">
        <v>0.40953425925925924</v>
      </c>
      <c r="E2564" s="44">
        <v>2</v>
      </c>
      <c r="F2564" s="46">
        <v>48.93</v>
      </c>
      <c r="G2564" s="41">
        <f t="shared" ca="1" si="41"/>
        <v>97.86</v>
      </c>
      <c r="H2564" s="42" t="s">
        <v>13</v>
      </c>
      <c r="I2564" s="47"/>
    </row>
    <row r="2565" spans="2:9" ht="12.75">
      <c r="B2565" s="38" t="s">
        <v>12</v>
      </c>
      <c r="C2565" s="39">
        <v>45435</v>
      </c>
      <c r="D2565" s="43">
        <v>0.40953425925925924</v>
      </c>
      <c r="E2565" s="44">
        <v>8</v>
      </c>
      <c r="F2565" s="46">
        <v>48.93</v>
      </c>
      <c r="G2565" s="41">
        <f t="shared" ca="1" si="41"/>
        <v>391.44</v>
      </c>
      <c r="H2565" s="42" t="s">
        <v>13</v>
      </c>
      <c r="I2565" s="47"/>
    </row>
    <row r="2566" spans="2:9" ht="12.75">
      <c r="B2566" s="38" t="s">
        <v>12</v>
      </c>
      <c r="C2566" s="39">
        <v>45435</v>
      </c>
      <c r="D2566" s="43">
        <v>0.41131412037037035</v>
      </c>
      <c r="E2566" s="44">
        <v>2</v>
      </c>
      <c r="F2566" s="46">
        <v>49.04</v>
      </c>
      <c r="G2566" s="41">
        <f t="shared" ca="1" si="41"/>
        <v>98.08</v>
      </c>
      <c r="H2566" s="42" t="s">
        <v>13</v>
      </c>
      <c r="I2566" s="47"/>
    </row>
    <row r="2567" spans="2:9" ht="12.75">
      <c r="B2567" s="38" t="s">
        <v>12</v>
      </c>
      <c r="C2567" s="39">
        <v>45435</v>
      </c>
      <c r="D2567" s="43">
        <v>0.41131412037037035</v>
      </c>
      <c r="E2567" s="44">
        <v>3</v>
      </c>
      <c r="F2567" s="46">
        <v>49.03</v>
      </c>
      <c r="G2567" s="41">
        <f t="shared" ca="1" si="41"/>
        <v>147.09</v>
      </c>
      <c r="H2567" s="42" t="s">
        <v>13</v>
      </c>
      <c r="I2567" s="47"/>
    </row>
    <row r="2568" spans="2:9" ht="12.75">
      <c r="B2568" s="38" t="s">
        <v>12</v>
      </c>
      <c r="C2568" s="39">
        <v>45435</v>
      </c>
      <c r="D2568" s="43">
        <v>0.41131412037037035</v>
      </c>
      <c r="E2568" s="44">
        <v>3</v>
      </c>
      <c r="F2568" s="46">
        <v>49.04</v>
      </c>
      <c r="G2568" s="41">
        <f t="shared" ca="1" si="41"/>
        <v>147.12</v>
      </c>
      <c r="H2568" s="42" t="s">
        <v>13</v>
      </c>
      <c r="I2568" s="47"/>
    </row>
    <row r="2569" spans="2:9" ht="12.75">
      <c r="B2569" s="38" t="s">
        <v>12</v>
      </c>
      <c r="C2569" s="39">
        <v>45435</v>
      </c>
      <c r="D2569" s="43">
        <v>0.41131412037037035</v>
      </c>
      <c r="E2569" s="44">
        <v>3</v>
      </c>
      <c r="F2569" s="46">
        <v>49.04</v>
      </c>
      <c r="G2569" s="41">
        <f t="shared" ca="1" si="41"/>
        <v>147.12</v>
      </c>
      <c r="H2569" s="42" t="s">
        <v>13</v>
      </c>
      <c r="I2569" s="47"/>
    </row>
    <row r="2570" spans="2:9" ht="12.75">
      <c r="B2570" s="38" t="s">
        <v>12</v>
      </c>
      <c r="C2570" s="39">
        <v>45435</v>
      </c>
      <c r="D2570" s="43">
        <v>0.41131412037037035</v>
      </c>
      <c r="E2570" s="44">
        <v>8</v>
      </c>
      <c r="F2570" s="46">
        <v>49.03</v>
      </c>
      <c r="G2570" s="41">
        <f t="shared" ca="1" si="41"/>
        <v>392.24</v>
      </c>
      <c r="H2570" s="42" t="s">
        <v>13</v>
      </c>
      <c r="I2570" s="47"/>
    </row>
    <row r="2571" spans="2:9" ht="12.75">
      <c r="B2571" s="38" t="s">
        <v>12</v>
      </c>
      <c r="C2571" s="39">
        <v>45435</v>
      </c>
      <c r="D2571" s="43">
        <v>0.41131458333333332</v>
      </c>
      <c r="E2571" s="44">
        <v>2</v>
      </c>
      <c r="F2571" s="46">
        <v>49.02</v>
      </c>
      <c r="G2571" s="41">
        <f t="shared" ca="1" si="41"/>
        <v>98.04</v>
      </c>
      <c r="H2571" s="42" t="s">
        <v>13</v>
      </c>
      <c r="I2571" s="47"/>
    </row>
    <row r="2572" spans="2:9" ht="12.75">
      <c r="B2572" s="38" t="s">
        <v>12</v>
      </c>
      <c r="C2572" s="39">
        <v>45435</v>
      </c>
      <c r="D2572" s="43">
        <v>0.41135312499999999</v>
      </c>
      <c r="E2572" s="44">
        <v>3</v>
      </c>
      <c r="F2572" s="46">
        <v>48.98</v>
      </c>
      <c r="G2572" s="41">
        <f t="shared" ca="1" si="41"/>
        <v>146.94</v>
      </c>
      <c r="H2572" s="42" t="s">
        <v>13</v>
      </c>
      <c r="I2572" s="47"/>
    </row>
    <row r="2573" spans="2:9" ht="12.75">
      <c r="B2573" s="38" t="s">
        <v>12</v>
      </c>
      <c r="C2573" s="39">
        <v>45435</v>
      </c>
      <c r="D2573" s="43">
        <v>0.41135312499999999</v>
      </c>
      <c r="E2573" s="44">
        <v>9</v>
      </c>
      <c r="F2573" s="46">
        <v>48.98</v>
      </c>
      <c r="G2573" s="41">
        <f t="shared" ca="1" si="41"/>
        <v>440.82</v>
      </c>
      <c r="H2573" s="42" t="s">
        <v>13</v>
      </c>
      <c r="I2573" s="47"/>
    </row>
    <row r="2574" spans="2:9" ht="12.75">
      <c r="B2574" s="38" t="s">
        <v>12</v>
      </c>
      <c r="C2574" s="39">
        <v>45435</v>
      </c>
      <c r="D2574" s="43">
        <v>0.41263275462962962</v>
      </c>
      <c r="E2574" s="44">
        <v>3</v>
      </c>
      <c r="F2574" s="46">
        <v>48.97</v>
      </c>
      <c r="G2574" s="41">
        <f t="shared" ca="1" si="41"/>
        <v>146.91</v>
      </c>
      <c r="H2574" s="42" t="s">
        <v>13</v>
      </c>
      <c r="I2574" s="47"/>
    </row>
    <row r="2575" spans="2:9" ht="12.75">
      <c r="B2575" s="38" t="s">
        <v>12</v>
      </c>
      <c r="C2575" s="39">
        <v>45435</v>
      </c>
      <c r="D2575" s="43">
        <v>0.41263275462962962</v>
      </c>
      <c r="E2575" s="44">
        <v>7</v>
      </c>
      <c r="F2575" s="46">
        <v>48.97</v>
      </c>
      <c r="G2575" s="41">
        <f t="shared" ca="1" si="41"/>
        <v>342.78999999999996</v>
      </c>
      <c r="H2575" s="42" t="s">
        <v>13</v>
      </c>
      <c r="I2575" s="47"/>
    </row>
    <row r="2576" spans="2:9" ht="12.75">
      <c r="B2576" s="38" t="s">
        <v>12</v>
      </c>
      <c r="C2576" s="39">
        <v>45435</v>
      </c>
      <c r="D2576" s="43">
        <v>0.41359548611111108</v>
      </c>
      <c r="E2576" s="44">
        <v>2</v>
      </c>
      <c r="F2576" s="46">
        <v>48.88</v>
      </c>
      <c r="G2576" s="41">
        <f t="shared" ca="1" si="41"/>
        <v>97.76</v>
      </c>
      <c r="H2576" s="42" t="s">
        <v>13</v>
      </c>
      <c r="I2576" s="47"/>
    </row>
    <row r="2577" spans="2:9" ht="12.75">
      <c r="B2577" s="38" t="s">
        <v>12</v>
      </c>
      <c r="C2577" s="39">
        <v>45435</v>
      </c>
      <c r="D2577" s="43">
        <v>0.41670243055555561</v>
      </c>
      <c r="E2577" s="44">
        <v>3</v>
      </c>
      <c r="F2577" s="46">
        <v>48.89</v>
      </c>
      <c r="G2577" s="41">
        <f t="shared" ref="G2577:G2640" ca="1" si="42">E2577*F2577</f>
        <v>146.67000000000002</v>
      </c>
      <c r="H2577" s="42" t="s">
        <v>13</v>
      </c>
      <c r="I2577" s="47"/>
    </row>
    <row r="2578" spans="2:9" ht="12.75">
      <c r="B2578" s="38" t="s">
        <v>12</v>
      </c>
      <c r="C2578" s="39">
        <v>45435</v>
      </c>
      <c r="D2578" s="43">
        <v>0.41938136574074075</v>
      </c>
      <c r="E2578" s="44">
        <v>2</v>
      </c>
      <c r="F2578" s="46">
        <v>48.89</v>
      </c>
      <c r="G2578" s="41">
        <f t="shared" ca="1" si="42"/>
        <v>97.78</v>
      </c>
      <c r="H2578" s="42" t="s">
        <v>13</v>
      </c>
      <c r="I2578" s="47"/>
    </row>
    <row r="2579" spans="2:9" ht="12.75">
      <c r="B2579" s="38" t="s">
        <v>12</v>
      </c>
      <c r="C2579" s="39">
        <v>45435</v>
      </c>
      <c r="D2579" s="43">
        <v>0.41938136574074075</v>
      </c>
      <c r="E2579" s="44">
        <v>3</v>
      </c>
      <c r="F2579" s="46">
        <v>48.89</v>
      </c>
      <c r="G2579" s="41">
        <f t="shared" ca="1" si="42"/>
        <v>146.67000000000002</v>
      </c>
      <c r="H2579" s="42" t="s">
        <v>13</v>
      </c>
      <c r="I2579" s="47"/>
    </row>
    <row r="2580" spans="2:9" ht="12.75">
      <c r="B2580" s="38" t="s">
        <v>12</v>
      </c>
      <c r="C2580" s="39">
        <v>45435</v>
      </c>
      <c r="D2580" s="43">
        <v>0.41938136574074075</v>
      </c>
      <c r="E2580" s="44">
        <v>5</v>
      </c>
      <c r="F2580" s="46">
        <v>48.88</v>
      </c>
      <c r="G2580" s="41">
        <f t="shared" ca="1" si="42"/>
        <v>244.4</v>
      </c>
      <c r="H2580" s="42" t="s">
        <v>13</v>
      </c>
      <c r="I2580" s="47"/>
    </row>
    <row r="2581" spans="2:9" ht="12.75">
      <c r="B2581" s="38" t="s">
        <v>12</v>
      </c>
      <c r="C2581" s="39">
        <v>45435</v>
      </c>
      <c r="D2581" s="43">
        <v>0.41976550925925921</v>
      </c>
      <c r="E2581" s="44">
        <v>3</v>
      </c>
      <c r="F2581" s="46">
        <v>48.9</v>
      </c>
      <c r="G2581" s="41">
        <f t="shared" ca="1" si="42"/>
        <v>146.69999999999999</v>
      </c>
      <c r="H2581" s="42" t="s">
        <v>13</v>
      </c>
      <c r="I2581" s="47"/>
    </row>
    <row r="2582" spans="2:9" ht="12.75">
      <c r="B2582" s="38" t="s">
        <v>12</v>
      </c>
      <c r="C2582" s="39">
        <v>45435</v>
      </c>
      <c r="D2582" s="43">
        <v>0.42162581018518513</v>
      </c>
      <c r="E2582" s="44">
        <v>3</v>
      </c>
      <c r="F2582" s="46">
        <v>48.86</v>
      </c>
      <c r="G2582" s="41">
        <f t="shared" ca="1" si="42"/>
        <v>146.57999999999998</v>
      </c>
      <c r="H2582" s="42" t="s">
        <v>13</v>
      </c>
      <c r="I2582" s="47"/>
    </row>
    <row r="2583" spans="2:9" ht="12.75">
      <c r="B2583" s="38" t="s">
        <v>12</v>
      </c>
      <c r="C2583" s="39">
        <v>45435</v>
      </c>
      <c r="D2583" s="43">
        <v>0.42162581018518513</v>
      </c>
      <c r="E2583" s="44">
        <v>9</v>
      </c>
      <c r="F2583" s="46">
        <v>48.86</v>
      </c>
      <c r="G2583" s="41">
        <f t="shared" ca="1" si="42"/>
        <v>439.74</v>
      </c>
      <c r="H2583" s="42" t="s">
        <v>13</v>
      </c>
      <c r="I2583" s="47"/>
    </row>
    <row r="2584" spans="2:9" ht="12.75">
      <c r="B2584" s="38" t="s">
        <v>12</v>
      </c>
      <c r="C2584" s="39">
        <v>45435</v>
      </c>
      <c r="D2584" s="43">
        <v>0.42240104166666664</v>
      </c>
      <c r="E2584" s="44">
        <v>2</v>
      </c>
      <c r="F2584" s="46">
        <v>48.61</v>
      </c>
      <c r="G2584" s="41">
        <f t="shared" ca="1" si="42"/>
        <v>97.22</v>
      </c>
      <c r="H2584" s="42" t="s">
        <v>13</v>
      </c>
      <c r="I2584" s="47"/>
    </row>
    <row r="2585" spans="2:9" ht="12.75">
      <c r="B2585" s="38" t="s">
        <v>12</v>
      </c>
      <c r="C2585" s="39">
        <v>45435</v>
      </c>
      <c r="D2585" s="43">
        <v>0.42240104166666664</v>
      </c>
      <c r="E2585" s="44">
        <v>2</v>
      </c>
      <c r="F2585" s="46">
        <v>48.62</v>
      </c>
      <c r="G2585" s="41">
        <f t="shared" ca="1" si="42"/>
        <v>97.24</v>
      </c>
      <c r="H2585" s="42" t="s">
        <v>13</v>
      </c>
      <c r="I2585" s="47"/>
    </row>
    <row r="2586" spans="2:9" ht="12.75">
      <c r="B2586" s="38" t="s">
        <v>12</v>
      </c>
      <c r="C2586" s="39">
        <v>45435</v>
      </c>
      <c r="D2586" s="43">
        <v>0.42240104166666664</v>
      </c>
      <c r="E2586" s="44">
        <v>6</v>
      </c>
      <c r="F2586" s="46">
        <v>48.62</v>
      </c>
      <c r="G2586" s="41">
        <f t="shared" ca="1" si="42"/>
        <v>291.71999999999997</v>
      </c>
      <c r="H2586" s="42" t="s">
        <v>13</v>
      </c>
      <c r="I2586" s="47"/>
    </row>
    <row r="2587" spans="2:9" ht="12.75">
      <c r="B2587" s="38" t="s">
        <v>12</v>
      </c>
      <c r="C2587" s="39">
        <v>45435</v>
      </c>
      <c r="D2587" s="43">
        <v>0.42240104166666664</v>
      </c>
      <c r="E2587" s="44">
        <v>7</v>
      </c>
      <c r="F2587" s="46">
        <v>48.62</v>
      </c>
      <c r="G2587" s="41">
        <f t="shared" ca="1" si="42"/>
        <v>340.34</v>
      </c>
      <c r="H2587" s="42" t="s">
        <v>13</v>
      </c>
      <c r="I2587" s="47"/>
    </row>
    <row r="2588" spans="2:9" ht="12.75">
      <c r="B2588" s="38" t="s">
        <v>12</v>
      </c>
      <c r="C2588" s="39">
        <v>45435</v>
      </c>
      <c r="D2588" s="43">
        <v>0.42317025462962971</v>
      </c>
      <c r="E2588" s="44">
        <v>2</v>
      </c>
      <c r="F2588" s="46">
        <v>48.72</v>
      </c>
      <c r="G2588" s="41">
        <f t="shared" ca="1" si="42"/>
        <v>97.44</v>
      </c>
      <c r="H2588" s="42" t="s">
        <v>13</v>
      </c>
      <c r="I2588" s="47"/>
    </row>
    <row r="2589" spans="2:9" ht="12.75">
      <c r="B2589" s="38" t="s">
        <v>12</v>
      </c>
      <c r="C2589" s="39">
        <v>45435</v>
      </c>
      <c r="D2589" s="43">
        <v>0.42339293981481491</v>
      </c>
      <c r="E2589" s="44">
        <v>3</v>
      </c>
      <c r="F2589" s="46">
        <v>48.77</v>
      </c>
      <c r="G2589" s="41">
        <f t="shared" ca="1" si="42"/>
        <v>146.31</v>
      </c>
      <c r="H2589" s="42" t="s">
        <v>13</v>
      </c>
      <c r="I2589" s="47"/>
    </row>
    <row r="2590" spans="2:9" ht="12.75">
      <c r="B2590" s="38" t="s">
        <v>12</v>
      </c>
      <c r="C2590" s="39">
        <v>45435</v>
      </c>
      <c r="D2590" s="43">
        <v>0.42339293981481491</v>
      </c>
      <c r="E2590" s="44">
        <v>8</v>
      </c>
      <c r="F2590" s="46">
        <v>48.77</v>
      </c>
      <c r="G2590" s="41">
        <f t="shared" ca="1" si="42"/>
        <v>390.16</v>
      </c>
      <c r="H2590" s="42" t="s">
        <v>13</v>
      </c>
      <c r="I2590" s="47"/>
    </row>
    <row r="2591" spans="2:9" ht="12.75">
      <c r="B2591" s="38" t="s">
        <v>12</v>
      </c>
      <c r="C2591" s="39">
        <v>45435</v>
      </c>
      <c r="D2591" s="43">
        <v>0.42437268518518517</v>
      </c>
      <c r="E2591" s="44">
        <v>2</v>
      </c>
      <c r="F2591" s="46">
        <v>48.76</v>
      </c>
      <c r="G2591" s="41">
        <f t="shared" ca="1" si="42"/>
        <v>97.52</v>
      </c>
      <c r="H2591" s="42" t="s">
        <v>13</v>
      </c>
      <c r="I2591" s="47"/>
    </row>
    <row r="2592" spans="2:9" ht="12.75">
      <c r="B2592" s="38" t="s">
        <v>12</v>
      </c>
      <c r="C2592" s="39">
        <v>45435</v>
      </c>
      <c r="D2592" s="43">
        <v>0.42437268518518517</v>
      </c>
      <c r="E2592" s="44">
        <v>3</v>
      </c>
      <c r="F2592" s="46">
        <v>48.76</v>
      </c>
      <c r="G2592" s="41">
        <f t="shared" ca="1" si="42"/>
        <v>146.28</v>
      </c>
      <c r="H2592" s="42" t="s">
        <v>13</v>
      </c>
      <c r="I2592" s="47"/>
    </row>
    <row r="2593" spans="2:9" ht="12.75">
      <c r="B2593" s="38" t="s">
        <v>12</v>
      </c>
      <c r="C2593" s="39">
        <v>45435</v>
      </c>
      <c r="D2593" s="43">
        <v>0.42719942129629634</v>
      </c>
      <c r="E2593" s="44">
        <v>3</v>
      </c>
      <c r="F2593" s="46">
        <v>48.78</v>
      </c>
      <c r="G2593" s="41">
        <f t="shared" ca="1" si="42"/>
        <v>146.34</v>
      </c>
      <c r="H2593" s="42" t="s">
        <v>13</v>
      </c>
      <c r="I2593" s="47"/>
    </row>
    <row r="2594" spans="2:9" ht="12.75">
      <c r="B2594" s="38" t="s">
        <v>12</v>
      </c>
      <c r="C2594" s="39">
        <v>45435</v>
      </c>
      <c r="D2594" s="43">
        <v>0.42719942129629634</v>
      </c>
      <c r="E2594" s="44">
        <v>3</v>
      </c>
      <c r="F2594" s="46">
        <v>48.78</v>
      </c>
      <c r="G2594" s="41">
        <f t="shared" ca="1" si="42"/>
        <v>146.34</v>
      </c>
      <c r="H2594" s="42" t="s">
        <v>13</v>
      </c>
      <c r="I2594" s="47"/>
    </row>
    <row r="2595" spans="2:9" ht="12.75">
      <c r="B2595" s="38" t="s">
        <v>12</v>
      </c>
      <c r="C2595" s="39">
        <v>45435</v>
      </c>
      <c r="D2595" s="43">
        <v>0.4302984953703704</v>
      </c>
      <c r="E2595" s="44">
        <v>3</v>
      </c>
      <c r="F2595" s="46">
        <v>48.77</v>
      </c>
      <c r="G2595" s="41">
        <f t="shared" ca="1" si="42"/>
        <v>146.31</v>
      </c>
      <c r="H2595" s="42" t="s">
        <v>13</v>
      </c>
      <c r="I2595" s="47"/>
    </row>
    <row r="2596" spans="2:9" ht="12.75">
      <c r="B2596" s="38" t="s">
        <v>12</v>
      </c>
      <c r="C2596" s="39">
        <v>45435</v>
      </c>
      <c r="D2596" s="43">
        <v>0.4302984953703704</v>
      </c>
      <c r="E2596" s="44">
        <v>7</v>
      </c>
      <c r="F2596" s="46">
        <v>48.77</v>
      </c>
      <c r="G2596" s="41">
        <f t="shared" ca="1" si="42"/>
        <v>341.39000000000004</v>
      </c>
      <c r="H2596" s="42" t="s">
        <v>13</v>
      </c>
      <c r="I2596" s="47"/>
    </row>
    <row r="2597" spans="2:9" ht="12.75">
      <c r="B2597" s="38" t="s">
        <v>12</v>
      </c>
      <c r="C2597" s="39">
        <v>45435</v>
      </c>
      <c r="D2597" s="43">
        <v>0.4306987268518519</v>
      </c>
      <c r="E2597" s="44">
        <v>2</v>
      </c>
      <c r="F2597" s="46">
        <v>48.76</v>
      </c>
      <c r="G2597" s="41">
        <f t="shared" ca="1" si="42"/>
        <v>97.52</v>
      </c>
      <c r="H2597" s="42" t="s">
        <v>13</v>
      </c>
      <c r="I2597" s="47"/>
    </row>
    <row r="2598" spans="2:9" ht="12.75">
      <c r="B2598" s="38" t="s">
        <v>12</v>
      </c>
      <c r="C2598" s="39">
        <v>45435</v>
      </c>
      <c r="D2598" s="43">
        <v>0.4306987268518519</v>
      </c>
      <c r="E2598" s="44">
        <v>2</v>
      </c>
      <c r="F2598" s="46">
        <v>48.76</v>
      </c>
      <c r="G2598" s="41">
        <f t="shared" ca="1" si="42"/>
        <v>97.52</v>
      </c>
      <c r="H2598" s="42" t="s">
        <v>13</v>
      </c>
      <c r="I2598" s="47"/>
    </row>
    <row r="2599" spans="2:9" ht="12.75">
      <c r="B2599" s="38" t="s">
        <v>12</v>
      </c>
      <c r="C2599" s="39">
        <v>45435</v>
      </c>
      <c r="D2599" s="43">
        <v>0.4306987268518519</v>
      </c>
      <c r="E2599" s="44">
        <v>6</v>
      </c>
      <c r="F2599" s="46">
        <v>48.76</v>
      </c>
      <c r="G2599" s="41">
        <f t="shared" ca="1" si="42"/>
        <v>292.56</v>
      </c>
      <c r="H2599" s="42" t="s">
        <v>13</v>
      </c>
      <c r="I2599" s="47"/>
    </row>
    <row r="2600" spans="2:9" ht="12.75">
      <c r="B2600" s="38" t="s">
        <v>12</v>
      </c>
      <c r="C2600" s="39">
        <v>45435</v>
      </c>
      <c r="D2600" s="43">
        <v>0.43070150462962969</v>
      </c>
      <c r="E2600" s="44">
        <v>7</v>
      </c>
      <c r="F2600" s="46">
        <v>48.76</v>
      </c>
      <c r="G2600" s="41">
        <f t="shared" ca="1" si="42"/>
        <v>341.32</v>
      </c>
      <c r="H2600" s="42" t="s">
        <v>13</v>
      </c>
      <c r="I2600" s="47"/>
    </row>
    <row r="2601" spans="2:9" ht="12.75">
      <c r="B2601" s="38" t="s">
        <v>12</v>
      </c>
      <c r="C2601" s="39">
        <v>45435</v>
      </c>
      <c r="D2601" s="43">
        <v>0.43291921296296293</v>
      </c>
      <c r="E2601" s="44">
        <v>3</v>
      </c>
      <c r="F2601" s="46">
        <v>48.71</v>
      </c>
      <c r="G2601" s="41">
        <f t="shared" ca="1" si="42"/>
        <v>146.13</v>
      </c>
      <c r="H2601" s="42" t="s">
        <v>13</v>
      </c>
      <c r="I2601" s="47"/>
    </row>
    <row r="2602" spans="2:9" ht="12.75">
      <c r="B2602" s="38" t="s">
        <v>12</v>
      </c>
      <c r="C2602" s="39">
        <v>45435</v>
      </c>
      <c r="D2602" s="43">
        <v>0.43291921296296293</v>
      </c>
      <c r="E2602" s="44">
        <v>6</v>
      </c>
      <c r="F2602" s="46">
        <v>48.71</v>
      </c>
      <c r="G2602" s="41">
        <f t="shared" ca="1" si="42"/>
        <v>292.26</v>
      </c>
      <c r="H2602" s="42" t="s">
        <v>13</v>
      </c>
      <c r="I2602" s="47"/>
    </row>
    <row r="2603" spans="2:9" ht="12.75">
      <c r="B2603" s="38" t="s">
        <v>12</v>
      </c>
      <c r="C2603" s="39">
        <v>45435</v>
      </c>
      <c r="D2603" s="43">
        <v>0.43475393518518518</v>
      </c>
      <c r="E2603" s="44">
        <v>2</v>
      </c>
      <c r="F2603" s="46">
        <v>48.71</v>
      </c>
      <c r="G2603" s="41">
        <f t="shared" ca="1" si="42"/>
        <v>97.42</v>
      </c>
      <c r="H2603" s="42" t="s">
        <v>13</v>
      </c>
      <c r="I2603" s="47"/>
    </row>
    <row r="2604" spans="2:9" ht="12.75">
      <c r="B2604" s="38" t="s">
        <v>12</v>
      </c>
      <c r="C2604" s="39">
        <v>45435</v>
      </c>
      <c r="D2604" s="43">
        <v>0.43475393518518518</v>
      </c>
      <c r="E2604" s="44">
        <v>3</v>
      </c>
      <c r="F2604" s="46">
        <v>48.71</v>
      </c>
      <c r="G2604" s="41">
        <f t="shared" ca="1" si="42"/>
        <v>146.13</v>
      </c>
      <c r="H2604" s="42" t="s">
        <v>13</v>
      </c>
      <c r="I2604" s="47"/>
    </row>
    <row r="2605" spans="2:9" ht="12.75">
      <c r="B2605" s="38" t="s">
        <v>12</v>
      </c>
      <c r="C2605" s="39">
        <v>45435</v>
      </c>
      <c r="D2605" s="43">
        <v>0.43475393518518518</v>
      </c>
      <c r="E2605" s="44">
        <v>3</v>
      </c>
      <c r="F2605" s="46">
        <v>48.71</v>
      </c>
      <c r="G2605" s="41">
        <f t="shared" ca="1" si="42"/>
        <v>146.13</v>
      </c>
      <c r="H2605" s="42" t="s">
        <v>13</v>
      </c>
      <c r="I2605" s="47"/>
    </row>
    <row r="2606" spans="2:9" ht="12.75">
      <c r="B2606" s="38" t="s">
        <v>12</v>
      </c>
      <c r="C2606" s="39">
        <v>45435</v>
      </c>
      <c r="D2606" s="43">
        <v>0.43475393518518518</v>
      </c>
      <c r="E2606" s="44">
        <v>7</v>
      </c>
      <c r="F2606" s="46">
        <v>48.71</v>
      </c>
      <c r="G2606" s="41">
        <f t="shared" ca="1" si="42"/>
        <v>340.97</v>
      </c>
      <c r="H2606" s="42" t="s">
        <v>13</v>
      </c>
      <c r="I2606" s="47"/>
    </row>
    <row r="2607" spans="2:9" ht="12.75">
      <c r="B2607" s="38" t="s">
        <v>12</v>
      </c>
      <c r="C2607" s="39">
        <v>45435</v>
      </c>
      <c r="D2607" s="43">
        <v>0.43480358796296298</v>
      </c>
      <c r="E2607" s="44">
        <v>18</v>
      </c>
      <c r="F2607" s="46">
        <v>48.67</v>
      </c>
      <c r="G2607" s="41">
        <f t="shared" ca="1" si="42"/>
        <v>876.06000000000006</v>
      </c>
      <c r="H2607" s="42" t="s">
        <v>13</v>
      </c>
      <c r="I2607" s="47"/>
    </row>
    <row r="2608" spans="2:9" ht="12.75">
      <c r="B2608" s="38" t="s">
        <v>12</v>
      </c>
      <c r="C2608" s="39">
        <v>45435</v>
      </c>
      <c r="D2608" s="43">
        <v>0.43483206018518522</v>
      </c>
      <c r="E2608" s="44">
        <v>3</v>
      </c>
      <c r="F2608" s="46">
        <v>48.66</v>
      </c>
      <c r="G2608" s="41">
        <f t="shared" ca="1" si="42"/>
        <v>145.97999999999999</v>
      </c>
      <c r="H2608" s="42" t="s">
        <v>13</v>
      </c>
      <c r="I2608" s="47"/>
    </row>
    <row r="2609" spans="2:9" ht="12.75">
      <c r="B2609" s="38" t="s">
        <v>12</v>
      </c>
      <c r="C2609" s="39">
        <v>45435</v>
      </c>
      <c r="D2609" s="43">
        <v>0.43778194444444446</v>
      </c>
      <c r="E2609" s="44">
        <v>5</v>
      </c>
      <c r="F2609" s="46">
        <v>48.64</v>
      </c>
      <c r="G2609" s="41">
        <f t="shared" ca="1" si="42"/>
        <v>243.2</v>
      </c>
      <c r="H2609" s="42" t="s">
        <v>13</v>
      </c>
      <c r="I2609" s="47"/>
    </row>
    <row r="2610" spans="2:9" ht="12.75">
      <c r="B2610" s="38" t="s">
        <v>12</v>
      </c>
      <c r="C2610" s="39">
        <v>45435</v>
      </c>
      <c r="D2610" s="43">
        <v>0.43799907407407407</v>
      </c>
      <c r="E2610" s="44">
        <v>3</v>
      </c>
      <c r="F2610" s="46">
        <v>48.63</v>
      </c>
      <c r="G2610" s="41">
        <f t="shared" ca="1" si="42"/>
        <v>145.89000000000001</v>
      </c>
      <c r="H2610" s="42" t="s">
        <v>13</v>
      </c>
      <c r="I2610" s="47"/>
    </row>
    <row r="2611" spans="2:9" ht="12.75">
      <c r="B2611" s="38" t="s">
        <v>12</v>
      </c>
      <c r="C2611" s="39">
        <v>45435</v>
      </c>
      <c r="D2611" s="43">
        <v>0.43802870370370367</v>
      </c>
      <c r="E2611" s="44">
        <v>2</v>
      </c>
      <c r="F2611" s="46">
        <v>48.61</v>
      </c>
      <c r="G2611" s="41">
        <f t="shared" ca="1" si="42"/>
        <v>97.22</v>
      </c>
      <c r="H2611" s="42" t="s">
        <v>13</v>
      </c>
      <c r="I2611" s="47"/>
    </row>
    <row r="2612" spans="2:9" ht="12.75">
      <c r="B2612" s="38" t="s">
        <v>12</v>
      </c>
      <c r="C2612" s="39">
        <v>45435</v>
      </c>
      <c r="D2612" s="43">
        <v>0.43982013888888888</v>
      </c>
      <c r="E2612" s="44">
        <v>3</v>
      </c>
      <c r="F2612" s="46">
        <v>48.6</v>
      </c>
      <c r="G2612" s="41">
        <f t="shared" ca="1" si="42"/>
        <v>145.80000000000001</v>
      </c>
      <c r="H2612" s="42" t="s">
        <v>13</v>
      </c>
      <c r="I2612" s="47"/>
    </row>
    <row r="2613" spans="2:9" ht="12.75">
      <c r="B2613" s="38" t="s">
        <v>12</v>
      </c>
      <c r="C2613" s="39">
        <v>45435</v>
      </c>
      <c r="D2613" s="43">
        <v>0.43982013888888888</v>
      </c>
      <c r="E2613" s="44">
        <v>5</v>
      </c>
      <c r="F2613" s="46">
        <v>48.6</v>
      </c>
      <c r="G2613" s="41">
        <f t="shared" ca="1" si="42"/>
        <v>243</v>
      </c>
      <c r="H2613" s="42" t="s">
        <v>13</v>
      </c>
      <c r="I2613" s="47"/>
    </row>
    <row r="2614" spans="2:9" ht="12.75">
      <c r="B2614" s="38" t="s">
        <v>12</v>
      </c>
      <c r="C2614" s="39">
        <v>45435</v>
      </c>
      <c r="D2614" s="43">
        <v>0.43982222222222217</v>
      </c>
      <c r="E2614" s="44">
        <v>3</v>
      </c>
      <c r="F2614" s="46">
        <v>48.57</v>
      </c>
      <c r="G2614" s="41">
        <f t="shared" ca="1" si="42"/>
        <v>145.71</v>
      </c>
      <c r="H2614" s="42" t="s">
        <v>13</v>
      </c>
      <c r="I2614" s="47"/>
    </row>
    <row r="2615" spans="2:9" ht="12.75">
      <c r="B2615" s="38" t="s">
        <v>12</v>
      </c>
      <c r="C2615" s="39">
        <v>45435</v>
      </c>
      <c r="D2615" s="43">
        <v>0.44180474537037046</v>
      </c>
      <c r="E2615" s="44">
        <v>2</v>
      </c>
      <c r="F2615" s="46">
        <v>48.54</v>
      </c>
      <c r="G2615" s="41">
        <f t="shared" ca="1" si="42"/>
        <v>97.08</v>
      </c>
      <c r="H2615" s="42" t="s">
        <v>13</v>
      </c>
      <c r="I2615" s="47"/>
    </row>
    <row r="2616" spans="2:9" ht="12.75">
      <c r="B2616" s="38" t="s">
        <v>12</v>
      </c>
      <c r="C2616" s="39">
        <v>45435</v>
      </c>
      <c r="D2616" s="43">
        <v>0.44180474537037046</v>
      </c>
      <c r="E2616" s="44">
        <v>2</v>
      </c>
      <c r="F2616" s="46">
        <v>48.54</v>
      </c>
      <c r="G2616" s="41">
        <f t="shared" ca="1" si="42"/>
        <v>97.08</v>
      </c>
      <c r="H2616" s="42" t="s">
        <v>13</v>
      </c>
      <c r="I2616" s="47"/>
    </row>
    <row r="2617" spans="2:9" ht="12.75">
      <c r="B2617" s="38" t="s">
        <v>12</v>
      </c>
      <c r="C2617" s="39">
        <v>45435</v>
      </c>
      <c r="D2617" s="43">
        <v>0.44180474537037046</v>
      </c>
      <c r="E2617" s="44">
        <v>2</v>
      </c>
      <c r="F2617" s="46">
        <v>48.53</v>
      </c>
      <c r="G2617" s="41">
        <f t="shared" ca="1" si="42"/>
        <v>97.06</v>
      </c>
      <c r="H2617" s="42" t="s">
        <v>13</v>
      </c>
      <c r="I2617" s="47"/>
    </row>
    <row r="2618" spans="2:9" ht="12.75">
      <c r="B2618" s="38" t="s">
        <v>12</v>
      </c>
      <c r="C2618" s="39">
        <v>45435</v>
      </c>
      <c r="D2618" s="43">
        <v>0.44180474537037046</v>
      </c>
      <c r="E2618" s="44">
        <v>3</v>
      </c>
      <c r="F2618" s="46">
        <v>48.54</v>
      </c>
      <c r="G2618" s="41">
        <f t="shared" ca="1" si="42"/>
        <v>145.62</v>
      </c>
      <c r="H2618" s="42" t="s">
        <v>13</v>
      </c>
      <c r="I2618" s="47"/>
    </row>
    <row r="2619" spans="2:9" ht="12.75">
      <c r="B2619" s="38" t="s">
        <v>12</v>
      </c>
      <c r="C2619" s="39">
        <v>45435</v>
      </c>
      <c r="D2619" s="43">
        <v>0.44180474537037046</v>
      </c>
      <c r="E2619" s="44">
        <v>6</v>
      </c>
      <c r="F2619" s="46">
        <v>48.54</v>
      </c>
      <c r="G2619" s="41">
        <f t="shared" ca="1" si="42"/>
        <v>291.24</v>
      </c>
      <c r="H2619" s="42" t="s">
        <v>13</v>
      </c>
      <c r="I2619" s="47"/>
    </row>
    <row r="2620" spans="2:9" ht="12.75">
      <c r="B2620" s="38" t="s">
        <v>12</v>
      </c>
      <c r="C2620" s="39">
        <v>45435</v>
      </c>
      <c r="D2620" s="43">
        <v>0.44449907407407402</v>
      </c>
      <c r="E2620" s="44">
        <v>2</v>
      </c>
      <c r="F2620" s="46">
        <v>48.54</v>
      </c>
      <c r="G2620" s="41">
        <f t="shared" ca="1" si="42"/>
        <v>97.08</v>
      </c>
      <c r="H2620" s="42" t="s">
        <v>13</v>
      </c>
      <c r="I2620" s="47"/>
    </row>
    <row r="2621" spans="2:9" ht="12.75">
      <c r="B2621" s="38" t="s">
        <v>12</v>
      </c>
      <c r="C2621" s="39">
        <v>45435</v>
      </c>
      <c r="D2621" s="43">
        <v>0.44449907407407402</v>
      </c>
      <c r="E2621" s="44">
        <v>2</v>
      </c>
      <c r="F2621" s="46">
        <v>48.54</v>
      </c>
      <c r="G2621" s="41">
        <f t="shared" ca="1" si="42"/>
        <v>97.08</v>
      </c>
      <c r="H2621" s="42" t="s">
        <v>13</v>
      </c>
      <c r="I2621" s="47"/>
    </row>
    <row r="2622" spans="2:9" ht="12.75">
      <c r="B2622" s="38" t="s">
        <v>12</v>
      </c>
      <c r="C2622" s="39">
        <v>45435</v>
      </c>
      <c r="D2622" s="43">
        <v>0.44449907407407402</v>
      </c>
      <c r="E2622" s="44">
        <v>2</v>
      </c>
      <c r="F2622" s="46">
        <v>48.54</v>
      </c>
      <c r="G2622" s="41">
        <f t="shared" ca="1" si="42"/>
        <v>97.08</v>
      </c>
      <c r="H2622" s="42" t="s">
        <v>13</v>
      </c>
      <c r="I2622" s="47"/>
    </row>
    <row r="2623" spans="2:9" ht="12.75">
      <c r="B2623" s="38" t="s">
        <v>12</v>
      </c>
      <c r="C2623" s="39">
        <v>45435</v>
      </c>
      <c r="D2623" s="43">
        <v>0.44449907407407402</v>
      </c>
      <c r="E2623" s="44">
        <v>3</v>
      </c>
      <c r="F2623" s="46">
        <v>48.54</v>
      </c>
      <c r="G2623" s="41">
        <f t="shared" ca="1" si="42"/>
        <v>145.62</v>
      </c>
      <c r="H2623" s="42" t="s">
        <v>13</v>
      </c>
      <c r="I2623" s="47"/>
    </row>
    <row r="2624" spans="2:9" ht="12.75">
      <c r="B2624" s="38" t="s">
        <v>12</v>
      </c>
      <c r="C2624" s="39">
        <v>45435</v>
      </c>
      <c r="D2624" s="43">
        <v>0.44449907407407402</v>
      </c>
      <c r="E2624" s="44">
        <v>3</v>
      </c>
      <c r="F2624" s="46">
        <v>48.54</v>
      </c>
      <c r="G2624" s="41">
        <f t="shared" ca="1" si="42"/>
        <v>145.62</v>
      </c>
      <c r="H2624" s="42" t="s">
        <v>13</v>
      </c>
      <c r="I2624" s="47"/>
    </row>
    <row r="2625" spans="2:9" ht="12.75">
      <c r="B2625" s="38" t="s">
        <v>12</v>
      </c>
      <c r="C2625" s="39">
        <v>45435</v>
      </c>
      <c r="D2625" s="43">
        <v>0.44449907407407402</v>
      </c>
      <c r="E2625" s="44">
        <v>10</v>
      </c>
      <c r="F2625" s="46">
        <v>48.54</v>
      </c>
      <c r="G2625" s="41">
        <f t="shared" ca="1" si="42"/>
        <v>485.4</v>
      </c>
      <c r="H2625" s="42" t="s">
        <v>13</v>
      </c>
      <c r="I2625" s="47"/>
    </row>
    <row r="2626" spans="2:9" ht="12.75">
      <c r="B2626" s="38" t="s">
        <v>12</v>
      </c>
      <c r="C2626" s="39">
        <v>45435</v>
      </c>
      <c r="D2626" s="43">
        <v>0.44449988425925929</v>
      </c>
      <c r="E2626" s="44">
        <v>7</v>
      </c>
      <c r="F2626" s="46">
        <v>48.54</v>
      </c>
      <c r="G2626" s="41">
        <f t="shared" ca="1" si="42"/>
        <v>339.78</v>
      </c>
      <c r="H2626" s="42" t="s">
        <v>13</v>
      </c>
      <c r="I2626" s="47"/>
    </row>
    <row r="2627" spans="2:9" ht="12.75">
      <c r="B2627" s="38" t="s">
        <v>12</v>
      </c>
      <c r="C2627" s="39">
        <v>45435</v>
      </c>
      <c r="D2627" s="43">
        <v>0.44804039351851849</v>
      </c>
      <c r="E2627" s="44">
        <v>2</v>
      </c>
      <c r="F2627" s="46">
        <v>48.52</v>
      </c>
      <c r="G2627" s="41">
        <f t="shared" ca="1" si="42"/>
        <v>97.04</v>
      </c>
      <c r="H2627" s="42" t="s">
        <v>13</v>
      </c>
      <c r="I2627" s="47"/>
    </row>
    <row r="2628" spans="2:9" ht="12.75">
      <c r="B2628" s="38" t="s">
        <v>12</v>
      </c>
      <c r="C2628" s="39">
        <v>45435</v>
      </c>
      <c r="D2628" s="43">
        <v>0.44804039351851849</v>
      </c>
      <c r="E2628" s="44">
        <v>3</v>
      </c>
      <c r="F2628" s="46">
        <v>48.52</v>
      </c>
      <c r="G2628" s="41">
        <f t="shared" ca="1" si="42"/>
        <v>145.56</v>
      </c>
      <c r="H2628" s="42" t="s">
        <v>13</v>
      </c>
      <c r="I2628" s="47"/>
    </row>
    <row r="2629" spans="2:9" ht="12.75">
      <c r="B2629" s="38" t="s">
        <v>12</v>
      </c>
      <c r="C2629" s="39">
        <v>45435</v>
      </c>
      <c r="D2629" s="43">
        <v>0.44804039351851849</v>
      </c>
      <c r="E2629" s="44">
        <v>7</v>
      </c>
      <c r="F2629" s="46">
        <v>48.52</v>
      </c>
      <c r="G2629" s="41">
        <f t="shared" ca="1" si="42"/>
        <v>339.64000000000004</v>
      </c>
      <c r="H2629" s="42" t="s">
        <v>13</v>
      </c>
      <c r="I2629" s="47"/>
    </row>
    <row r="2630" spans="2:9" ht="12.75">
      <c r="B2630" s="38" t="s">
        <v>12</v>
      </c>
      <c r="C2630" s="39">
        <v>45435</v>
      </c>
      <c r="D2630" s="43">
        <v>0.44957025462962968</v>
      </c>
      <c r="E2630" s="44">
        <v>2</v>
      </c>
      <c r="F2630" s="46">
        <v>48.49</v>
      </c>
      <c r="G2630" s="41">
        <f t="shared" ca="1" si="42"/>
        <v>96.98</v>
      </c>
      <c r="H2630" s="42" t="s">
        <v>13</v>
      </c>
      <c r="I2630" s="47"/>
    </row>
    <row r="2631" spans="2:9" ht="12.75">
      <c r="B2631" s="38" t="s">
        <v>12</v>
      </c>
      <c r="C2631" s="39">
        <v>45435</v>
      </c>
      <c r="D2631" s="43">
        <v>0.44957025462962968</v>
      </c>
      <c r="E2631" s="44">
        <v>2</v>
      </c>
      <c r="F2631" s="46">
        <v>48.5</v>
      </c>
      <c r="G2631" s="41">
        <f t="shared" ca="1" si="42"/>
        <v>97</v>
      </c>
      <c r="H2631" s="42" t="s">
        <v>13</v>
      </c>
      <c r="I2631" s="47"/>
    </row>
    <row r="2632" spans="2:9" ht="12.75">
      <c r="B2632" s="38" t="s">
        <v>12</v>
      </c>
      <c r="C2632" s="39">
        <v>45435</v>
      </c>
      <c r="D2632" s="43">
        <v>0.44957025462962968</v>
      </c>
      <c r="E2632" s="44">
        <v>8</v>
      </c>
      <c r="F2632" s="46">
        <v>48.5</v>
      </c>
      <c r="G2632" s="41">
        <f t="shared" ca="1" si="42"/>
        <v>388</v>
      </c>
      <c r="H2632" s="42" t="s">
        <v>13</v>
      </c>
      <c r="I2632" s="47"/>
    </row>
    <row r="2633" spans="2:9" ht="12.75">
      <c r="B2633" s="38" t="s">
        <v>12</v>
      </c>
      <c r="C2633" s="39">
        <v>45435</v>
      </c>
      <c r="D2633" s="43">
        <v>0.44984710648148157</v>
      </c>
      <c r="E2633" s="44">
        <v>2</v>
      </c>
      <c r="F2633" s="46">
        <v>48.41</v>
      </c>
      <c r="G2633" s="41">
        <f t="shared" ca="1" si="42"/>
        <v>96.82</v>
      </c>
      <c r="H2633" s="42" t="s">
        <v>13</v>
      </c>
      <c r="I2633" s="47"/>
    </row>
    <row r="2634" spans="2:9" ht="12.75">
      <c r="B2634" s="38" t="s">
        <v>12</v>
      </c>
      <c r="C2634" s="39">
        <v>45435</v>
      </c>
      <c r="D2634" s="43">
        <v>0.44984710648148157</v>
      </c>
      <c r="E2634" s="44">
        <v>2</v>
      </c>
      <c r="F2634" s="46">
        <v>48.41</v>
      </c>
      <c r="G2634" s="41">
        <f t="shared" ca="1" si="42"/>
        <v>96.82</v>
      </c>
      <c r="H2634" s="42" t="s">
        <v>13</v>
      </c>
      <c r="I2634" s="47"/>
    </row>
    <row r="2635" spans="2:9" ht="12.75">
      <c r="B2635" s="38" t="s">
        <v>12</v>
      </c>
      <c r="C2635" s="39">
        <v>45435</v>
      </c>
      <c r="D2635" s="43">
        <v>0.44984710648148157</v>
      </c>
      <c r="E2635" s="44">
        <v>3</v>
      </c>
      <c r="F2635" s="46">
        <v>48.41</v>
      </c>
      <c r="G2635" s="41">
        <f t="shared" ca="1" si="42"/>
        <v>145.22999999999999</v>
      </c>
      <c r="H2635" s="42" t="s">
        <v>13</v>
      </c>
      <c r="I2635" s="47"/>
    </row>
    <row r="2636" spans="2:9" ht="12.75">
      <c r="B2636" s="38" t="s">
        <v>12</v>
      </c>
      <c r="C2636" s="39">
        <v>45435</v>
      </c>
      <c r="D2636" s="43">
        <v>0.45463414351851855</v>
      </c>
      <c r="E2636" s="44">
        <v>3</v>
      </c>
      <c r="F2636" s="46">
        <v>48.4</v>
      </c>
      <c r="G2636" s="41">
        <f t="shared" ca="1" si="42"/>
        <v>145.19999999999999</v>
      </c>
      <c r="H2636" s="42" t="s">
        <v>13</v>
      </c>
      <c r="I2636" s="47"/>
    </row>
    <row r="2637" spans="2:9" ht="12.75">
      <c r="B2637" s="38" t="s">
        <v>12</v>
      </c>
      <c r="C2637" s="39">
        <v>45435</v>
      </c>
      <c r="D2637" s="43">
        <v>0.45666539351851859</v>
      </c>
      <c r="E2637" s="44">
        <v>2</v>
      </c>
      <c r="F2637" s="46">
        <v>48.39</v>
      </c>
      <c r="G2637" s="41">
        <f t="shared" ca="1" si="42"/>
        <v>96.78</v>
      </c>
      <c r="H2637" s="42" t="s">
        <v>13</v>
      </c>
      <c r="I2637" s="47"/>
    </row>
    <row r="2638" spans="2:9" ht="12.75">
      <c r="B2638" s="38" t="s">
        <v>12</v>
      </c>
      <c r="C2638" s="39">
        <v>45435</v>
      </c>
      <c r="D2638" s="43">
        <v>0.45666539351851859</v>
      </c>
      <c r="E2638" s="44">
        <v>2</v>
      </c>
      <c r="F2638" s="46">
        <v>48.39</v>
      </c>
      <c r="G2638" s="41">
        <f t="shared" ca="1" si="42"/>
        <v>96.78</v>
      </c>
      <c r="H2638" s="42" t="s">
        <v>13</v>
      </c>
      <c r="I2638" s="47"/>
    </row>
    <row r="2639" spans="2:9" ht="12.75">
      <c r="B2639" s="38" t="s">
        <v>12</v>
      </c>
      <c r="C2639" s="39">
        <v>45435</v>
      </c>
      <c r="D2639" s="43">
        <v>0.45666539351851859</v>
      </c>
      <c r="E2639" s="44">
        <v>3</v>
      </c>
      <c r="F2639" s="46">
        <v>48.39</v>
      </c>
      <c r="G2639" s="41">
        <f t="shared" ca="1" si="42"/>
        <v>145.17000000000002</v>
      </c>
      <c r="H2639" s="42" t="s">
        <v>13</v>
      </c>
      <c r="I2639" s="47"/>
    </row>
    <row r="2640" spans="2:9" ht="12.75">
      <c r="B2640" s="38" t="s">
        <v>12</v>
      </c>
      <c r="C2640" s="39">
        <v>45435</v>
      </c>
      <c r="D2640" s="43">
        <v>0.45666539351851859</v>
      </c>
      <c r="E2640" s="44">
        <v>3</v>
      </c>
      <c r="F2640" s="46">
        <v>48.39</v>
      </c>
      <c r="G2640" s="41">
        <f t="shared" ca="1" si="42"/>
        <v>145.17000000000002</v>
      </c>
      <c r="H2640" s="42" t="s">
        <v>13</v>
      </c>
      <c r="I2640" s="47"/>
    </row>
    <row r="2641" spans="2:9" ht="12.75">
      <c r="B2641" s="38" t="s">
        <v>12</v>
      </c>
      <c r="C2641" s="39">
        <v>45435</v>
      </c>
      <c r="D2641" s="43">
        <v>0.45666539351851859</v>
      </c>
      <c r="E2641" s="44">
        <v>8</v>
      </c>
      <c r="F2641" s="46">
        <v>48.38</v>
      </c>
      <c r="G2641" s="41">
        <f t="shared" ref="G2641:G2704" ca="1" si="43">E2641*F2641</f>
        <v>387.04</v>
      </c>
      <c r="H2641" s="42" t="s">
        <v>13</v>
      </c>
      <c r="I2641" s="47"/>
    </row>
    <row r="2642" spans="2:9" ht="12.75">
      <c r="B2642" s="38" t="s">
        <v>12</v>
      </c>
      <c r="C2642" s="39">
        <v>45435</v>
      </c>
      <c r="D2642" s="43">
        <v>0.45700671296296297</v>
      </c>
      <c r="E2642" s="44">
        <v>3</v>
      </c>
      <c r="F2642" s="46">
        <v>48.36</v>
      </c>
      <c r="G2642" s="41">
        <f t="shared" ca="1" si="43"/>
        <v>145.07999999999998</v>
      </c>
      <c r="H2642" s="42" t="s">
        <v>13</v>
      </c>
      <c r="I2642" s="47"/>
    </row>
    <row r="2643" spans="2:9" ht="12.75">
      <c r="B2643" s="38" t="s">
        <v>12</v>
      </c>
      <c r="C2643" s="39">
        <v>45435</v>
      </c>
      <c r="D2643" s="43">
        <v>0.45700671296296297</v>
      </c>
      <c r="E2643" s="44">
        <v>8</v>
      </c>
      <c r="F2643" s="46">
        <v>48.36</v>
      </c>
      <c r="G2643" s="41">
        <f t="shared" ca="1" si="43"/>
        <v>386.88</v>
      </c>
      <c r="H2643" s="42" t="s">
        <v>13</v>
      </c>
      <c r="I2643" s="47"/>
    </row>
    <row r="2644" spans="2:9" ht="12.75">
      <c r="B2644" s="38" t="s">
        <v>12</v>
      </c>
      <c r="C2644" s="39">
        <v>45435</v>
      </c>
      <c r="D2644" s="43">
        <v>0.46026145833333337</v>
      </c>
      <c r="E2644" s="44">
        <v>3</v>
      </c>
      <c r="F2644" s="46">
        <v>48.31</v>
      </c>
      <c r="G2644" s="41">
        <f t="shared" ca="1" si="43"/>
        <v>144.93</v>
      </c>
      <c r="H2644" s="42" t="s">
        <v>13</v>
      </c>
      <c r="I2644" s="47"/>
    </row>
    <row r="2645" spans="2:9" ht="12.75">
      <c r="B2645" s="38" t="s">
        <v>12</v>
      </c>
      <c r="C2645" s="39">
        <v>45435</v>
      </c>
      <c r="D2645" s="43">
        <v>0.46064340277777777</v>
      </c>
      <c r="E2645" s="44">
        <v>2</v>
      </c>
      <c r="F2645" s="46">
        <v>48.21</v>
      </c>
      <c r="G2645" s="41">
        <f t="shared" ca="1" si="43"/>
        <v>96.42</v>
      </c>
      <c r="H2645" s="42" t="s">
        <v>13</v>
      </c>
      <c r="I2645" s="47"/>
    </row>
    <row r="2646" spans="2:9" ht="12.75">
      <c r="B2646" s="38" t="s">
        <v>12</v>
      </c>
      <c r="C2646" s="39">
        <v>45435</v>
      </c>
      <c r="D2646" s="43">
        <v>0.46064340277777777</v>
      </c>
      <c r="E2646" s="44">
        <v>3</v>
      </c>
      <c r="F2646" s="46">
        <v>48.2</v>
      </c>
      <c r="G2646" s="41">
        <f t="shared" ca="1" si="43"/>
        <v>144.60000000000002</v>
      </c>
      <c r="H2646" s="42" t="s">
        <v>13</v>
      </c>
      <c r="I2646" s="47"/>
    </row>
    <row r="2647" spans="2:9" ht="12.75">
      <c r="B2647" s="38" t="s">
        <v>12</v>
      </c>
      <c r="C2647" s="39">
        <v>45435</v>
      </c>
      <c r="D2647" s="43">
        <v>0.46084201388888896</v>
      </c>
      <c r="E2647" s="44">
        <v>3</v>
      </c>
      <c r="F2647" s="46">
        <v>48.2</v>
      </c>
      <c r="G2647" s="41">
        <f t="shared" ca="1" si="43"/>
        <v>144.60000000000002</v>
      </c>
      <c r="H2647" s="42" t="s">
        <v>13</v>
      </c>
      <c r="I2647" s="47"/>
    </row>
    <row r="2648" spans="2:9" ht="12.75">
      <c r="B2648" s="38" t="s">
        <v>12</v>
      </c>
      <c r="C2648" s="39">
        <v>45435</v>
      </c>
      <c r="D2648" s="43">
        <v>0.46084201388888896</v>
      </c>
      <c r="E2648" s="44">
        <v>7</v>
      </c>
      <c r="F2648" s="46">
        <v>48.2</v>
      </c>
      <c r="G2648" s="41">
        <f t="shared" ca="1" si="43"/>
        <v>337.40000000000003</v>
      </c>
      <c r="H2648" s="42" t="s">
        <v>13</v>
      </c>
      <c r="I2648" s="47"/>
    </row>
    <row r="2649" spans="2:9" ht="12.75">
      <c r="B2649" s="38" t="s">
        <v>12</v>
      </c>
      <c r="C2649" s="39">
        <v>45435</v>
      </c>
      <c r="D2649" s="43">
        <v>0.46316956018518524</v>
      </c>
      <c r="E2649" s="44">
        <v>2</v>
      </c>
      <c r="F2649" s="46">
        <v>48.24</v>
      </c>
      <c r="G2649" s="41">
        <f t="shared" ca="1" si="43"/>
        <v>96.48</v>
      </c>
      <c r="H2649" s="42" t="s">
        <v>13</v>
      </c>
      <c r="I2649" s="47"/>
    </row>
    <row r="2650" spans="2:9" ht="12.75">
      <c r="B2650" s="38" t="s">
        <v>12</v>
      </c>
      <c r="C2650" s="39">
        <v>45435</v>
      </c>
      <c r="D2650" s="43">
        <v>0.46316956018518524</v>
      </c>
      <c r="E2650" s="44">
        <v>2</v>
      </c>
      <c r="F2650" s="46">
        <v>48.24</v>
      </c>
      <c r="G2650" s="41">
        <f t="shared" ca="1" si="43"/>
        <v>96.48</v>
      </c>
      <c r="H2650" s="42" t="s">
        <v>13</v>
      </c>
      <c r="I2650" s="47"/>
    </row>
    <row r="2651" spans="2:9" ht="12.75">
      <c r="B2651" s="38" t="s">
        <v>12</v>
      </c>
      <c r="C2651" s="39">
        <v>45435</v>
      </c>
      <c r="D2651" s="43">
        <v>0.46316956018518524</v>
      </c>
      <c r="E2651" s="44">
        <v>3</v>
      </c>
      <c r="F2651" s="46">
        <v>48.24</v>
      </c>
      <c r="G2651" s="41">
        <f t="shared" ca="1" si="43"/>
        <v>144.72</v>
      </c>
      <c r="H2651" s="42" t="s">
        <v>13</v>
      </c>
      <c r="I2651" s="47"/>
    </row>
    <row r="2652" spans="2:9" ht="12.75">
      <c r="B2652" s="38" t="s">
        <v>12</v>
      </c>
      <c r="C2652" s="39">
        <v>45435</v>
      </c>
      <c r="D2652" s="43">
        <v>0.46462511574074078</v>
      </c>
      <c r="E2652" s="44">
        <v>2</v>
      </c>
      <c r="F2652" s="46">
        <v>48.3</v>
      </c>
      <c r="G2652" s="41">
        <f t="shared" ca="1" si="43"/>
        <v>96.6</v>
      </c>
      <c r="H2652" s="42" t="s">
        <v>13</v>
      </c>
      <c r="I2652" s="47"/>
    </row>
    <row r="2653" spans="2:9" ht="12.75">
      <c r="B2653" s="38" t="s">
        <v>12</v>
      </c>
      <c r="C2653" s="39">
        <v>45435</v>
      </c>
      <c r="D2653" s="43">
        <v>0.46464583333333337</v>
      </c>
      <c r="E2653" s="44">
        <v>3</v>
      </c>
      <c r="F2653" s="46">
        <v>48.29</v>
      </c>
      <c r="G2653" s="41">
        <f t="shared" ca="1" si="43"/>
        <v>144.87</v>
      </c>
      <c r="H2653" s="42" t="s">
        <v>13</v>
      </c>
      <c r="I2653" s="47"/>
    </row>
    <row r="2654" spans="2:9" ht="12.75">
      <c r="B2654" s="38" t="s">
        <v>12</v>
      </c>
      <c r="C2654" s="39">
        <v>45435</v>
      </c>
      <c r="D2654" s="43">
        <v>0.46464583333333337</v>
      </c>
      <c r="E2654" s="44">
        <v>6</v>
      </c>
      <c r="F2654" s="46">
        <v>48.29</v>
      </c>
      <c r="G2654" s="41">
        <f t="shared" ca="1" si="43"/>
        <v>289.74</v>
      </c>
      <c r="H2654" s="42" t="s">
        <v>13</v>
      </c>
      <c r="I2654" s="47"/>
    </row>
    <row r="2655" spans="2:9" ht="12.75">
      <c r="B2655" s="38" t="s">
        <v>12</v>
      </c>
      <c r="C2655" s="39">
        <v>45435</v>
      </c>
      <c r="D2655" s="43">
        <v>0.46557129629629629</v>
      </c>
      <c r="E2655" s="44">
        <v>2</v>
      </c>
      <c r="F2655" s="46">
        <v>48.34</v>
      </c>
      <c r="G2655" s="41">
        <f t="shared" ca="1" si="43"/>
        <v>96.68</v>
      </c>
      <c r="H2655" s="42" t="s">
        <v>13</v>
      </c>
      <c r="I2655" s="47"/>
    </row>
    <row r="2656" spans="2:9" ht="12.75">
      <c r="B2656" s="38" t="s">
        <v>12</v>
      </c>
      <c r="C2656" s="39">
        <v>45435</v>
      </c>
      <c r="D2656" s="43">
        <v>0.46557129629629629</v>
      </c>
      <c r="E2656" s="44">
        <v>2</v>
      </c>
      <c r="F2656" s="46">
        <v>48.34</v>
      </c>
      <c r="G2656" s="41">
        <f t="shared" ca="1" si="43"/>
        <v>96.68</v>
      </c>
      <c r="H2656" s="42" t="s">
        <v>13</v>
      </c>
      <c r="I2656" s="47"/>
    </row>
    <row r="2657" spans="2:9" ht="12.75">
      <c r="B2657" s="38" t="s">
        <v>12</v>
      </c>
      <c r="C2657" s="39">
        <v>45435</v>
      </c>
      <c r="D2657" s="43">
        <v>0.46557129629629629</v>
      </c>
      <c r="E2657" s="44">
        <v>4</v>
      </c>
      <c r="F2657" s="46">
        <v>48.34</v>
      </c>
      <c r="G2657" s="41">
        <f t="shared" ca="1" si="43"/>
        <v>193.36</v>
      </c>
      <c r="H2657" s="42" t="s">
        <v>13</v>
      </c>
      <c r="I2657" s="47"/>
    </row>
    <row r="2658" spans="2:9" ht="12.75">
      <c r="B2658" s="38" t="s">
        <v>12</v>
      </c>
      <c r="C2658" s="39">
        <v>45435</v>
      </c>
      <c r="D2658" s="43">
        <v>0.46557129629629629</v>
      </c>
      <c r="E2658" s="44">
        <v>5</v>
      </c>
      <c r="F2658" s="46">
        <v>48.34</v>
      </c>
      <c r="G2658" s="41">
        <f t="shared" ca="1" si="43"/>
        <v>241.70000000000002</v>
      </c>
      <c r="H2658" s="42" t="s">
        <v>13</v>
      </c>
      <c r="I2658" s="47"/>
    </row>
    <row r="2659" spans="2:9" ht="12.75">
      <c r="B2659" s="38" t="s">
        <v>12</v>
      </c>
      <c r="C2659" s="39">
        <v>45435</v>
      </c>
      <c r="D2659" s="43">
        <v>0.46570937500000004</v>
      </c>
      <c r="E2659" s="44">
        <v>8</v>
      </c>
      <c r="F2659" s="46">
        <v>48.3</v>
      </c>
      <c r="G2659" s="41">
        <f t="shared" ca="1" si="43"/>
        <v>386.4</v>
      </c>
      <c r="H2659" s="42" t="s">
        <v>13</v>
      </c>
      <c r="I2659" s="47"/>
    </row>
    <row r="2660" spans="2:9" ht="12.75">
      <c r="B2660" s="38" t="s">
        <v>12</v>
      </c>
      <c r="C2660" s="39">
        <v>45435</v>
      </c>
      <c r="D2660" s="43">
        <v>0.46571145833333333</v>
      </c>
      <c r="E2660" s="44">
        <v>7</v>
      </c>
      <c r="F2660" s="46">
        <v>48.28</v>
      </c>
      <c r="G2660" s="41">
        <f t="shared" ca="1" si="43"/>
        <v>337.96000000000004</v>
      </c>
      <c r="H2660" s="42" t="s">
        <v>13</v>
      </c>
      <c r="I2660" s="47"/>
    </row>
    <row r="2661" spans="2:9" ht="12.75">
      <c r="B2661" s="38" t="s">
        <v>12</v>
      </c>
      <c r="C2661" s="39">
        <v>45435</v>
      </c>
      <c r="D2661" s="43">
        <v>0.46600601851851847</v>
      </c>
      <c r="E2661" s="44">
        <v>5</v>
      </c>
      <c r="F2661" s="46">
        <v>48.26</v>
      </c>
      <c r="G2661" s="41">
        <f t="shared" ca="1" si="43"/>
        <v>241.29999999999998</v>
      </c>
      <c r="H2661" s="42" t="s">
        <v>13</v>
      </c>
      <c r="I2661" s="47"/>
    </row>
    <row r="2662" spans="2:9" ht="12.75">
      <c r="B2662" s="38" t="s">
        <v>12</v>
      </c>
      <c r="C2662" s="39">
        <v>45435</v>
      </c>
      <c r="D2662" s="43">
        <v>0.46723043981481488</v>
      </c>
      <c r="E2662" s="44">
        <v>2</v>
      </c>
      <c r="F2662" s="46">
        <v>48.21</v>
      </c>
      <c r="G2662" s="41">
        <f t="shared" ca="1" si="43"/>
        <v>96.42</v>
      </c>
      <c r="H2662" s="42" t="s">
        <v>13</v>
      </c>
      <c r="I2662" s="47"/>
    </row>
    <row r="2663" spans="2:9" ht="12.75">
      <c r="B2663" s="38" t="s">
        <v>12</v>
      </c>
      <c r="C2663" s="39">
        <v>45435</v>
      </c>
      <c r="D2663" s="43">
        <v>0.46723043981481488</v>
      </c>
      <c r="E2663" s="44">
        <v>2</v>
      </c>
      <c r="F2663" s="46">
        <v>48.21</v>
      </c>
      <c r="G2663" s="41">
        <f t="shared" ca="1" si="43"/>
        <v>96.42</v>
      </c>
      <c r="H2663" s="42" t="s">
        <v>13</v>
      </c>
      <c r="I2663" s="47"/>
    </row>
    <row r="2664" spans="2:9" ht="12.75">
      <c r="B2664" s="38" t="s">
        <v>12</v>
      </c>
      <c r="C2664" s="39">
        <v>45435</v>
      </c>
      <c r="D2664" s="43">
        <v>0.46723043981481488</v>
      </c>
      <c r="E2664" s="44">
        <v>3</v>
      </c>
      <c r="F2664" s="46">
        <v>48.21</v>
      </c>
      <c r="G2664" s="41">
        <f t="shared" ca="1" si="43"/>
        <v>144.63</v>
      </c>
      <c r="H2664" s="42" t="s">
        <v>13</v>
      </c>
      <c r="I2664" s="47"/>
    </row>
    <row r="2665" spans="2:9" ht="12.75">
      <c r="B2665" s="38" t="s">
        <v>12</v>
      </c>
      <c r="C2665" s="39">
        <v>45435</v>
      </c>
      <c r="D2665" s="43">
        <v>0.46739710648148153</v>
      </c>
      <c r="E2665" s="44">
        <v>7</v>
      </c>
      <c r="F2665" s="46">
        <v>48.21</v>
      </c>
      <c r="G2665" s="41">
        <f t="shared" ca="1" si="43"/>
        <v>337.47</v>
      </c>
      <c r="H2665" s="42" t="s">
        <v>13</v>
      </c>
      <c r="I2665" s="47"/>
    </row>
    <row r="2666" spans="2:9" ht="12.75">
      <c r="B2666" s="38" t="s">
        <v>12</v>
      </c>
      <c r="C2666" s="39">
        <v>45435</v>
      </c>
      <c r="D2666" s="43">
        <v>0.46788217592592601</v>
      </c>
      <c r="E2666" s="44">
        <v>18</v>
      </c>
      <c r="F2666" s="46">
        <v>48.17</v>
      </c>
      <c r="G2666" s="41">
        <f t="shared" ca="1" si="43"/>
        <v>867.06000000000006</v>
      </c>
      <c r="H2666" s="42" t="s">
        <v>13</v>
      </c>
      <c r="I2666" s="47"/>
    </row>
    <row r="2667" spans="2:9" ht="12.75">
      <c r="B2667" s="38" t="s">
        <v>12</v>
      </c>
      <c r="C2667" s="39">
        <v>45435</v>
      </c>
      <c r="D2667" s="43">
        <v>0.46829664351851857</v>
      </c>
      <c r="E2667" s="44">
        <v>14</v>
      </c>
      <c r="F2667" s="46">
        <v>48.16</v>
      </c>
      <c r="G2667" s="41">
        <f t="shared" ca="1" si="43"/>
        <v>674.24</v>
      </c>
      <c r="H2667" s="42" t="s">
        <v>13</v>
      </c>
      <c r="I2667" s="47"/>
    </row>
    <row r="2668" spans="2:9" ht="12.75">
      <c r="B2668" s="38" t="s">
        <v>12</v>
      </c>
      <c r="C2668" s="39">
        <v>45435</v>
      </c>
      <c r="D2668" s="43">
        <v>0.46837002314814818</v>
      </c>
      <c r="E2668" s="44">
        <v>16</v>
      </c>
      <c r="F2668" s="46">
        <v>48.14</v>
      </c>
      <c r="G2668" s="41">
        <f t="shared" ca="1" si="43"/>
        <v>770.24</v>
      </c>
      <c r="H2668" s="42" t="s">
        <v>13</v>
      </c>
      <c r="I2668" s="47"/>
    </row>
    <row r="2669" spans="2:9" ht="12.75">
      <c r="B2669" s="38" t="s">
        <v>12</v>
      </c>
      <c r="C2669" s="39">
        <v>45435</v>
      </c>
      <c r="D2669" s="43">
        <v>0.46838726851851847</v>
      </c>
      <c r="E2669" s="44">
        <v>2</v>
      </c>
      <c r="F2669" s="46">
        <v>48.12</v>
      </c>
      <c r="G2669" s="41">
        <f t="shared" ca="1" si="43"/>
        <v>96.24</v>
      </c>
      <c r="H2669" s="42" t="s">
        <v>13</v>
      </c>
      <c r="I2669" s="47"/>
    </row>
    <row r="2670" spans="2:9" ht="12.75">
      <c r="B2670" s="38" t="s">
        <v>12</v>
      </c>
      <c r="C2670" s="39">
        <v>45435</v>
      </c>
      <c r="D2670" s="43">
        <v>0.46839953703703713</v>
      </c>
      <c r="E2670" s="44">
        <v>2</v>
      </c>
      <c r="F2670" s="46">
        <v>48.12</v>
      </c>
      <c r="G2670" s="41">
        <f t="shared" ca="1" si="43"/>
        <v>96.24</v>
      </c>
      <c r="H2670" s="42" t="s">
        <v>13</v>
      </c>
      <c r="I2670" s="47"/>
    </row>
    <row r="2671" spans="2:9" ht="12.75">
      <c r="B2671" s="38" t="s">
        <v>12</v>
      </c>
      <c r="C2671" s="39">
        <v>45435</v>
      </c>
      <c r="D2671" s="43">
        <v>0.46843217592592595</v>
      </c>
      <c r="E2671" s="44">
        <v>3</v>
      </c>
      <c r="F2671" s="46">
        <v>48.11</v>
      </c>
      <c r="G2671" s="41">
        <f t="shared" ca="1" si="43"/>
        <v>144.32999999999998</v>
      </c>
      <c r="H2671" s="42" t="s">
        <v>13</v>
      </c>
      <c r="I2671" s="47"/>
    </row>
    <row r="2672" spans="2:9" ht="12.75">
      <c r="B2672" s="38" t="s">
        <v>12</v>
      </c>
      <c r="C2672" s="39">
        <v>45435</v>
      </c>
      <c r="D2672" s="43">
        <v>0.46905266203703705</v>
      </c>
      <c r="E2672" s="44">
        <v>2</v>
      </c>
      <c r="F2672" s="46">
        <v>48.08</v>
      </c>
      <c r="G2672" s="41">
        <f t="shared" ca="1" si="43"/>
        <v>96.16</v>
      </c>
      <c r="H2672" s="42" t="s">
        <v>13</v>
      </c>
      <c r="I2672" s="47"/>
    </row>
    <row r="2673" spans="2:9" ht="12.75">
      <c r="B2673" s="38" t="s">
        <v>12</v>
      </c>
      <c r="C2673" s="39">
        <v>45435</v>
      </c>
      <c r="D2673" s="43">
        <v>0.46905266203703705</v>
      </c>
      <c r="E2673" s="44">
        <v>9</v>
      </c>
      <c r="F2673" s="46">
        <v>48.08</v>
      </c>
      <c r="G2673" s="41">
        <f t="shared" ca="1" si="43"/>
        <v>432.71999999999997</v>
      </c>
      <c r="H2673" s="42" t="s">
        <v>13</v>
      </c>
      <c r="I2673" s="47"/>
    </row>
    <row r="2674" spans="2:9" ht="12.75">
      <c r="B2674" s="38" t="s">
        <v>12</v>
      </c>
      <c r="C2674" s="39">
        <v>45435</v>
      </c>
      <c r="D2674" s="43">
        <v>0.47000891203703704</v>
      </c>
      <c r="E2674" s="44">
        <v>2</v>
      </c>
      <c r="F2674" s="46">
        <v>48.11</v>
      </c>
      <c r="G2674" s="41">
        <f t="shared" ca="1" si="43"/>
        <v>96.22</v>
      </c>
      <c r="H2674" s="42" t="s">
        <v>13</v>
      </c>
      <c r="I2674" s="47"/>
    </row>
    <row r="2675" spans="2:9" ht="12.75">
      <c r="B2675" s="38" t="s">
        <v>12</v>
      </c>
      <c r="C2675" s="39">
        <v>45435</v>
      </c>
      <c r="D2675" s="43">
        <v>0.47000891203703704</v>
      </c>
      <c r="E2675" s="44">
        <v>2</v>
      </c>
      <c r="F2675" s="46">
        <v>48.11</v>
      </c>
      <c r="G2675" s="41">
        <f t="shared" ca="1" si="43"/>
        <v>96.22</v>
      </c>
      <c r="H2675" s="42" t="s">
        <v>13</v>
      </c>
      <c r="I2675" s="47"/>
    </row>
    <row r="2676" spans="2:9" ht="12.75">
      <c r="B2676" s="38" t="s">
        <v>12</v>
      </c>
      <c r="C2676" s="39">
        <v>45435</v>
      </c>
      <c r="D2676" s="43">
        <v>0.47000891203703704</v>
      </c>
      <c r="E2676" s="44">
        <v>2</v>
      </c>
      <c r="F2676" s="46">
        <v>48.11</v>
      </c>
      <c r="G2676" s="41">
        <f t="shared" ca="1" si="43"/>
        <v>96.22</v>
      </c>
      <c r="H2676" s="42" t="s">
        <v>13</v>
      </c>
      <c r="I2676" s="47"/>
    </row>
    <row r="2677" spans="2:9" ht="12.75">
      <c r="B2677" s="38" t="s">
        <v>12</v>
      </c>
      <c r="C2677" s="39">
        <v>45435</v>
      </c>
      <c r="D2677" s="43">
        <v>0.47000891203703704</v>
      </c>
      <c r="E2677" s="44">
        <v>3</v>
      </c>
      <c r="F2677" s="46">
        <v>48.11</v>
      </c>
      <c r="G2677" s="41">
        <f t="shared" ca="1" si="43"/>
        <v>144.32999999999998</v>
      </c>
      <c r="H2677" s="42" t="s">
        <v>13</v>
      </c>
      <c r="I2677" s="47"/>
    </row>
    <row r="2678" spans="2:9" ht="12.75">
      <c r="B2678" s="38" t="s">
        <v>12</v>
      </c>
      <c r="C2678" s="39">
        <v>45435</v>
      </c>
      <c r="D2678" s="43">
        <v>0.47014606481481486</v>
      </c>
      <c r="E2678" s="44">
        <v>2</v>
      </c>
      <c r="F2678" s="46">
        <v>48.08</v>
      </c>
      <c r="G2678" s="41">
        <f t="shared" ca="1" si="43"/>
        <v>96.16</v>
      </c>
      <c r="H2678" s="42" t="s">
        <v>13</v>
      </c>
      <c r="I2678" s="47"/>
    </row>
    <row r="2679" spans="2:9" ht="12.75">
      <c r="B2679" s="38" t="s">
        <v>12</v>
      </c>
      <c r="C2679" s="39">
        <v>45435</v>
      </c>
      <c r="D2679" s="43">
        <v>0.47014606481481486</v>
      </c>
      <c r="E2679" s="44">
        <v>7</v>
      </c>
      <c r="F2679" s="46">
        <v>48.08</v>
      </c>
      <c r="G2679" s="41">
        <f t="shared" ca="1" si="43"/>
        <v>336.56</v>
      </c>
      <c r="H2679" s="42" t="s">
        <v>13</v>
      </c>
      <c r="I2679" s="47"/>
    </row>
    <row r="2680" spans="2:9" ht="12.75">
      <c r="B2680" s="38" t="s">
        <v>12</v>
      </c>
      <c r="C2680" s="39">
        <v>45435</v>
      </c>
      <c r="D2680" s="43">
        <v>0.47086956018518517</v>
      </c>
      <c r="E2680" s="44">
        <v>8</v>
      </c>
      <c r="F2680" s="46">
        <v>48.09</v>
      </c>
      <c r="G2680" s="41">
        <f t="shared" ca="1" si="43"/>
        <v>384.72</v>
      </c>
      <c r="H2680" s="42" t="s">
        <v>13</v>
      </c>
      <c r="I2680" s="47"/>
    </row>
    <row r="2681" spans="2:9" ht="12.75">
      <c r="B2681" s="38" t="s">
        <v>12</v>
      </c>
      <c r="C2681" s="39">
        <v>45435</v>
      </c>
      <c r="D2681" s="43">
        <v>0.47090925925925925</v>
      </c>
      <c r="E2681" s="44">
        <v>3</v>
      </c>
      <c r="F2681" s="46">
        <v>48.08</v>
      </c>
      <c r="G2681" s="41">
        <f t="shared" ca="1" si="43"/>
        <v>144.24</v>
      </c>
      <c r="H2681" s="42" t="s">
        <v>13</v>
      </c>
      <c r="I2681" s="47"/>
    </row>
    <row r="2682" spans="2:9" ht="12.75">
      <c r="B2682" s="38" t="s">
        <v>12</v>
      </c>
      <c r="C2682" s="39">
        <v>45435</v>
      </c>
      <c r="D2682" s="43">
        <v>0.47216030092592592</v>
      </c>
      <c r="E2682" s="44">
        <v>2</v>
      </c>
      <c r="F2682" s="46">
        <v>48.08</v>
      </c>
      <c r="G2682" s="41">
        <f t="shared" ca="1" si="43"/>
        <v>96.16</v>
      </c>
      <c r="H2682" s="42" t="s">
        <v>13</v>
      </c>
      <c r="I2682" s="47"/>
    </row>
    <row r="2683" spans="2:9" ht="12.75">
      <c r="B2683" s="38" t="s">
        <v>12</v>
      </c>
      <c r="C2683" s="39">
        <v>45435</v>
      </c>
      <c r="D2683" s="43">
        <v>0.47242141203703708</v>
      </c>
      <c r="E2683" s="44">
        <v>2</v>
      </c>
      <c r="F2683" s="46">
        <v>48.08</v>
      </c>
      <c r="G2683" s="41">
        <f t="shared" ca="1" si="43"/>
        <v>96.16</v>
      </c>
      <c r="H2683" s="42" t="s">
        <v>13</v>
      </c>
      <c r="I2683" s="47"/>
    </row>
    <row r="2684" spans="2:9" ht="12.75">
      <c r="B2684" s="38" t="s">
        <v>12</v>
      </c>
      <c r="C2684" s="39">
        <v>45435</v>
      </c>
      <c r="D2684" s="43">
        <v>0.47242141203703708</v>
      </c>
      <c r="E2684" s="44">
        <v>3</v>
      </c>
      <c r="F2684" s="46">
        <v>48.08</v>
      </c>
      <c r="G2684" s="41">
        <f t="shared" ca="1" si="43"/>
        <v>144.24</v>
      </c>
      <c r="H2684" s="42" t="s">
        <v>13</v>
      </c>
      <c r="I2684" s="47"/>
    </row>
    <row r="2685" spans="2:9" ht="12.75">
      <c r="B2685" s="38" t="s">
        <v>12</v>
      </c>
      <c r="C2685" s="39">
        <v>45435</v>
      </c>
      <c r="D2685" s="43">
        <v>0.47252037037037037</v>
      </c>
      <c r="E2685" s="44">
        <v>2</v>
      </c>
      <c r="F2685" s="46">
        <v>48.06</v>
      </c>
      <c r="G2685" s="41">
        <f t="shared" ca="1" si="43"/>
        <v>96.12</v>
      </c>
      <c r="H2685" s="42" t="s">
        <v>13</v>
      </c>
      <c r="I2685" s="47"/>
    </row>
    <row r="2686" spans="2:9" ht="12.75">
      <c r="B2686" s="38" t="s">
        <v>12</v>
      </c>
      <c r="C2686" s="39">
        <v>45435</v>
      </c>
      <c r="D2686" s="43">
        <v>0.47252037037037037</v>
      </c>
      <c r="E2686" s="44">
        <v>2</v>
      </c>
      <c r="F2686" s="46">
        <v>48.06</v>
      </c>
      <c r="G2686" s="41">
        <f t="shared" ca="1" si="43"/>
        <v>96.12</v>
      </c>
      <c r="H2686" s="42" t="s">
        <v>13</v>
      </c>
      <c r="I2686" s="47"/>
    </row>
    <row r="2687" spans="2:9" ht="12.75">
      <c r="B2687" s="38" t="s">
        <v>12</v>
      </c>
      <c r="C2687" s="39">
        <v>45435</v>
      </c>
      <c r="D2687" s="43">
        <v>0.47252037037037037</v>
      </c>
      <c r="E2687" s="44">
        <v>5</v>
      </c>
      <c r="F2687" s="46">
        <v>48.06</v>
      </c>
      <c r="G2687" s="41">
        <f t="shared" ca="1" si="43"/>
        <v>240.3</v>
      </c>
      <c r="H2687" s="42" t="s">
        <v>13</v>
      </c>
      <c r="I2687" s="47"/>
    </row>
    <row r="2688" spans="2:9" ht="12.75">
      <c r="B2688" s="38" t="s">
        <v>12</v>
      </c>
      <c r="C2688" s="39">
        <v>45435</v>
      </c>
      <c r="D2688" s="43">
        <v>0.47330972222222228</v>
      </c>
      <c r="E2688" s="44">
        <v>3</v>
      </c>
      <c r="F2688" s="46">
        <v>48.06</v>
      </c>
      <c r="G2688" s="41">
        <f t="shared" ca="1" si="43"/>
        <v>144.18</v>
      </c>
      <c r="H2688" s="42" t="s">
        <v>13</v>
      </c>
      <c r="I2688" s="47"/>
    </row>
    <row r="2689" spans="2:9" ht="12.75">
      <c r="B2689" s="38" t="s">
        <v>12</v>
      </c>
      <c r="C2689" s="39">
        <v>45435</v>
      </c>
      <c r="D2689" s="43">
        <v>0.47332372685185181</v>
      </c>
      <c r="E2689" s="44">
        <v>8</v>
      </c>
      <c r="F2689" s="46">
        <v>48.03</v>
      </c>
      <c r="G2689" s="41">
        <f t="shared" ca="1" si="43"/>
        <v>384.24</v>
      </c>
      <c r="H2689" s="42" t="s">
        <v>13</v>
      </c>
      <c r="I2689" s="47"/>
    </row>
    <row r="2690" spans="2:9" ht="12.75">
      <c r="B2690" s="38" t="s">
        <v>12</v>
      </c>
      <c r="C2690" s="39">
        <v>45435</v>
      </c>
      <c r="D2690" s="43">
        <v>0.4761128472222223</v>
      </c>
      <c r="E2690" s="44">
        <v>2</v>
      </c>
      <c r="F2690" s="46">
        <v>48.03</v>
      </c>
      <c r="G2690" s="41">
        <f t="shared" ca="1" si="43"/>
        <v>96.06</v>
      </c>
      <c r="H2690" s="42" t="s">
        <v>13</v>
      </c>
      <c r="I2690" s="47"/>
    </row>
    <row r="2691" spans="2:9" ht="12.75">
      <c r="B2691" s="38" t="s">
        <v>12</v>
      </c>
      <c r="C2691" s="39">
        <v>45435</v>
      </c>
      <c r="D2691" s="43">
        <v>0.47611307870370373</v>
      </c>
      <c r="E2691" s="44">
        <v>2</v>
      </c>
      <c r="F2691" s="46">
        <v>48.01</v>
      </c>
      <c r="G2691" s="41">
        <f t="shared" ca="1" si="43"/>
        <v>96.02</v>
      </c>
      <c r="H2691" s="42" t="s">
        <v>13</v>
      </c>
      <c r="I2691" s="47"/>
    </row>
    <row r="2692" spans="2:9" ht="12.75">
      <c r="B2692" s="38" t="s">
        <v>12</v>
      </c>
      <c r="C2692" s="39">
        <v>45435</v>
      </c>
      <c r="D2692" s="43">
        <v>0.47611307870370373</v>
      </c>
      <c r="E2692" s="44">
        <v>2</v>
      </c>
      <c r="F2692" s="46">
        <v>48.01</v>
      </c>
      <c r="G2692" s="41">
        <f t="shared" ca="1" si="43"/>
        <v>96.02</v>
      </c>
      <c r="H2692" s="42" t="s">
        <v>13</v>
      </c>
      <c r="I2692" s="47"/>
    </row>
    <row r="2693" spans="2:9" ht="12.75">
      <c r="B2693" s="38" t="s">
        <v>12</v>
      </c>
      <c r="C2693" s="39">
        <v>45435</v>
      </c>
      <c r="D2693" s="43">
        <v>0.47623101851851851</v>
      </c>
      <c r="E2693" s="44">
        <v>2</v>
      </c>
      <c r="F2693" s="46">
        <v>47.99</v>
      </c>
      <c r="G2693" s="41">
        <f t="shared" ca="1" si="43"/>
        <v>95.98</v>
      </c>
      <c r="H2693" s="42" t="s">
        <v>13</v>
      </c>
      <c r="I2693" s="47"/>
    </row>
    <row r="2694" spans="2:9" ht="12.75">
      <c r="B2694" s="38" t="s">
        <v>12</v>
      </c>
      <c r="C2694" s="39">
        <v>45435</v>
      </c>
      <c r="D2694" s="43">
        <v>0.47623101851851851</v>
      </c>
      <c r="E2694" s="44">
        <v>2</v>
      </c>
      <c r="F2694" s="46">
        <v>47.99</v>
      </c>
      <c r="G2694" s="41">
        <f t="shared" ca="1" si="43"/>
        <v>95.98</v>
      </c>
      <c r="H2694" s="42" t="s">
        <v>13</v>
      </c>
      <c r="I2694" s="47"/>
    </row>
    <row r="2695" spans="2:9" ht="12.75">
      <c r="B2695" s="38" t="s">
        <v>12</v>
      </c>
      <c r="C2695" s="39">
        <v>45435</v>
      </c>
      <c r="D2695" s="43">
        <v>0.47623101851851851</v>
      </c>
      <c r="E2695" s="44">
        <v>3</v>
      </c>
      <c r="F2695" s="46">
        <v>47.99</v>
      </c>
      <c r="G2695" s="41">
        <f t="shared" ca="1" si="43"/>
        <v>143.97</v>
      </c>
      <c r="H2695" s="42" t="s">
        <v>13</v>
      </c>
      <c r="I2695" s="47"/>
    </row>
    <row r="2696" spans="2:9" ht="12.75">
      <c r="B2696" s="38" t="s">
        <v>12</v>
      </c>
      <c r="C2696" s="39">
        <v>45435</v>
      </c>
      <c r="D2696" s="43">
        <v>0.47624236111111112</v>
      </c>
      <c r="E2696" s="44">
        <v>10</v>
      </c>
      <c r="F2696" s="46">
        <v>47.98</v>
      </c>
      <c r="G2696" s="41">
        <f t="shared" ca="1" si="43"/>
        <v>479.79999999999995</v>
      </c>
      <c r="H2696" s="42" t="s">
        <v>13</v>
      </c>
      <c r="I2696" s="47"/>
    </row>
    <row r="2697" spans="2:9" ht="12.75">
      <c r="B2697" s="38" t="s">
        <v>12</v>
      </c>
      <c r="C2697" s="39">
        <v>45435</v>
      </c>
      <c r="D2697" s="43">
        <v>0.47661655092592597</v>
      </c>
      <c r="E2697" s="44">
        <v>2</v>
      </c>
      <c r="F2697" s="46">
        <v>47.96</v>
      </c>
      <c r="G2697" s="41">
        <f t="shared" ca="1" si="43"/>
        <v>95.92</v>
      </c>
      <c r="H2697" s="42" t="s">
        <v>13</v>
      </c>
      <c r="I2697" s="47"/>
    </row>
    <row r="2698" spans="2:9" ht="12.75">
      <c r="B2698" s="38" t="s">
        <v>12</v>
      </c>
      <c r="C2698" s="39">
        <v>45435</v>
      </c>
      <c r="D2698" s="43">
        <v>0.47725439814814813</v>
      </c>
      <c r="E2698" s="44">
        <v>2</v>
      </c>
      <c r="F2698" s="46">
        <v>48</v>
      </c>
      <c r="G2698" s="41">
        <f t="shared" ca="1" si="43"/>
        <v>96</v>
      </c>
      <c r="H2698" s="42" t="s">
        <v>13</v>
      </c>
      <c r="I2698" s="47"/>
    </row>
    <row r="2699" spans="2:9" ht="12.75">
      <c r="B2699" s="38" t="s">
        <v>12</v>
      </c>
      <c r="C2699" s="39">
        <v>45435</v>
      </c>
      <c r="D2699" s="43">
        <v>0.47725439814814813</v>
      </c>
      <c r="E2699" s="44">
        <v>2</v>
      </c>
      <c r="F2699" s="46">
        <v>48</v>
      </c>
      <c r="G2699" s="41">
        <f t="shared" ca="1" si="43"/>
        <v>96</v>
      </c>
      <c r="H2699" s="42" t="s">
        <v>13</v>
      </c>
      <c r="I2699" s="47"/>
    </row>
    <row r="2700" spans="2:9" ht="12.75">
      <c r="B2700" s="38" t="s">
        <v>12</v>
      </c>
      <c r="C2700" s="39">
        <v>45435</v>
      </c>
      <c r="D2700" s="43">
        <v>0.47725439814814813</v>
      </c>
      <c r="E2700" s="44">
        <v>2</v>
      </c>
      <c r="F2700" s="46">
        <v>48</v>
      </c>
      <c r="G2700" s="41">
        <f t="shared" ca="1" si="43"/>
        <v>96</v>
      </c>
      <c r="H2700" s="42" t="s">
        <v>13</v>
      </c>
      <c r="I2700" s="47"/>
    </row>
    <row r="2701" spans="2:9" ht="12.75">
      <c r="B2701" s="38" t="s">
        <v>12</v>
      </c>
      <c r="C2701" s="39">
        <v>45435</v>
      </c>
      <c r="D2701" s="43">
        <v>0.47744525462962967</v>
      </c>
      <c r="E2701" s="44">
        <v>8</v>
      </c>
      <c r="F2701" s="46">
        <v>47.99</v>
      </c>
      <c r="G2701" s="41">
        <f t="shared" ca="1" si="43"/>
        <v>383.92</v>
      </c>
      <c r="H2701" s="42" t="s">
        <v>13</v>
      </c>
      <c r="I2701" s="47"/>
    </row>
    <row r="2702" spans="2:9" ht="12.75">
      <c r="B2702" s="38" t="s">
        <v>12</v>
      </c>
      <c r="C2702" s="39">
        <v>45435</v>
      </c>
      <c r="D2702" s="43">
        <v>0.47761284722222225</v>
      </c>
      <c r="E2702" s="44">
        <v>2</v>
      </c>
      <c r="F2702" s="46">
        <v>48.02</v>
      </c>
      <c r="G2702" s="41">
        <f t="shared" ca="1" si="43"/>
        <v>96.04</v>
      </c>
      <c r="H2702" s="42" t="s">
        <v>13</v>
      </c>
      <c r="I2702" s="47"/>
    </row>
    <row r="2703" spans="2:9" ht="12.75">
      <c r="B2703" s="38" t="s">
        <v>12</v>
      </c>
      <c r="C2703" s="39">
        <v>45435</v>
      </c>
      <c r="D2703" s="43">
        <v>0.47799305555555555</v>
      </c>
      <c r="E2703" s="44">
        <v>7</v>
      </c>
      <c r="F2703" s="46">
        <v>48</v>
      </c>
      <c r="G2703" s="41">
        <f t="shared" ca="1" si="43"/>
        <v>336</v>
      </c>
      <c r="H2703" s="42" t="s">
        <v>13</v>
      </c>
      <c r="I2703" s="47"/>
    </row>
    <row r="2704" spans="2:9" ht="12.75">
      <c r="B2704" s="38" t="s">
        <v>12</v>
      </c>
      <c r="C2704" s="39">
        <v>45435</v>
      </c>
      <c r="D2704" s="43">
        <v>0.47801967592592592</v>
      </c>
      <c r="E2704" s="44">
        <v>2</v>
      </c>
      <c r="F2704" s="46">
        <v>47.98</v>
      </c>
      <c r="G2704" s="41">
        <f t="shared" ca="1" si="43"/>
        <v>95.96</v>
      </c>
      <c r="H2704" s="42" t="s">
        <v>13</v>
      </c>
      <c r="I2704" s="47"/>
    </row>
    <row r="2705" spans="2:9" ht="12.75">
      <c r="B2705" s="38" t="s">
        <v>12</v>
      </c>
      <c r="C2705" s="39">
        <v>45435</v>
      </c>
      <c r="D2705" s="43">
        <v>0.47804282407407411</v>
      </c>
      <c r="E2705" s="44">
        <v>2</v>
      </c>
      <c r="F2705" s="46">
        <v>47.95</v>
      </c>
      <c r="G2705" s="41">
        <f t="shared" ref="G2705:G2768" ca="1" si="44">E2705*F2705</f>
        <v>95.9</v>
      </c>
      <c r="H2705" s="42" t="s">
        <v>13</v>
      </c>
      <c r="I2705" s="47"/>
    </row>
    <row r="2706" spans="2:9" ht="12.75">
      <c r="B2706" s="38" t="s">
        <v>12</v>
      </c>
      <c r="C2706" s="39">
        <v>45435</v>
      </c>
      <c r="D2706" s="43">
        <v>0.47806226851851857</v>
      </c>
      <c r="E2706" s="44">
        <v>2</v>
      </c>
      <c r="F2706" s="46">
        <v>47.95</v>
      </c>
      <c r="G2706" s="41">
        <f t="shared" ca="1" si="44"/>
        <v>95.9</v>
      </c>
      <c r="H2706" s="42" t="s">
        <v>13</v>
      </c>
      <c r="I2706" s="47"/>
    </row>
    <row r="2707" spans="2:9" ht="12.75">
      <c r="B2707" s="38" t="s">
        <v>12</v>
      </c>
      <c r="C2707" s="39">
        <v>45435</v>
      </c>
      <c r="D2707" s="43">
        <v>0.47806226851851857</v>
      </c>
      <c r="E2707" s="44">
        <v>2</v>
      </c>
      <c r="F2707" s="46">
        <v>47.95</v>
      </c>
      <c r="G2707" s="41">
        <f t="shared" ca="1" si="44"/>
        <v>95.9</v>
      </c>
      <c r="H2707" s="42" t="s">
        <v>13</v>
      </c>
      <c r="I2707" s="47"/>
    </row>
    <row r="2708" spans="2:9" ht="12.75">
      <c r="B2708" s="38" t="s">
        <v>12</v>
      </c>
      <c r="C2708" s="39">
        <v>45435</v>
      </c>
      <c r="D2708" s="43">
        <v>0.47806226851851857</v>
      </c>
      <c r="E2708" s="44">
        <v>6</v>
      </c>
      <c r="F2708" s="46">
        <v>47.95</v>
      </c>
      <c r="G2708" s="41">
        <f t="shared" ca="1" si="44"/>
        <v>287.70000000000005</v>
      </c>
      <c r="H2708" s="42" t="s">
        <v>13</v>
      </c>
      <c r="I2708" s="47"/>
    </row>
    <row r="2709" spans="2:9" ht="12.75">
      <c r="B2709" s="38" t="s">
        <v>12</v>
      </c>
      <c r="C2709" s="39">
        <v>45435</v>
      </c>
      <c r="D2709" s="43">
        <v>0.47876701388888893</v>
      </c>
      <c r="E2709" s="44">
        <v>3</v>
      </c>
      <c r="F2709" s="46">
        <v>48.13</v>
      </c>
      <c r="G2709" s="41">
        <f t="shared" ca="1" si="44"/>
        <v>144.39000000000001</v>
      </c>
      <c r="H2709" s="42" t="s">
        <v>13</v>
      </c>
      <c r="I2709" s="47"/>
    </row>
    <row r="2710" spans="2:9" ht="12.75">
      <c r="B2710" s="38" t="s">
        <v>12</v>
      </c>
      <c r="C2710" s="39">
        <v>45435</v>
      </c>
      <c r="D2710" s="43">
        <v>0.47876701388888893</v>
      </c>
      <c r="E2710" s="44">
        <v>3</v>
      </c>
      <c r="F2710" s="46">
        <v>48.13</v>
      </c>
      <c r="G2710" s="41">
        <f t="shared" ca="1" si="44"/>
        <v>144.39000000000001</v>
      </c>
      <c r="H2710" s="42" t="s">
        <v>13</v>
      </c>
      <c r="I2710" s="47"/>
    </row>
    <row r="2711" spans="2:9" ht="12.75">
      <c r="B2711" s="38" t="s">
        <v>12</v>
      </c>
      <c r="C2711" s="39">
        <v>45435</v>
      </c>
      <c r="D2711" s="43">
        <v>0.47876701388888893</v>
      </c>
      <c r="E2711" s="44">
        <v>3</v>
      </c>
      <c r="F2711" s="46">
        <v>48.13</v>
      </c>
      <c r="G2711" s="41">
        <f t="shared" ca="1" si="44"/>
        <v>144.39000000000001</v>
      </c>
      <c r="H2711" s="42" t="s">
        <v>13</v>
      </c>
      <c r="I2711" s="47"/>
    </row>
    <row r="2712" spans="2:9" ht="12.75">
      <c r="B2712" s="38" t="s">
        <v>12</v>
      </c>
      <c r="C2712" s="39">
        <v>45435</v>
      </c>
      <c r="D2712" s="43">
        <v>0.4787671296296297</v>
      </c>
      <c r="E2712" s="44">
        <v>3</v>
      </c>
      <c r="F2712" s="46">
        <v>48.13</v>
      </c>
      <c r="G2712" s="41">
        <f t="shared" ca="1" si="44"/>
        <v>144.39000000000001</v>
      </c>
      <c r="H2712" s="42" t="s">
        <v>13</v>
      </c>
      <c r="I2712" s="47"/>
    </row>
    <row r="2713" spans="2:9" ht="12.75">
      <c r="B2713" s="38" t="s">
        <v>12</v>
      </c>
      <c r="C2713" s="39">
        <v>45435</v>
      </c>
      <c r="D2713" s="43">
        <v>0.47880798611111114</v>
      </c>
      <c r="E2713" s="44">
        <v>3</v>
      </c>
      <c r="F2713" s="46">
        <v>48.11</v>
      </c>
      <c r="G2713" s="41">
        <f t="shared" ca="1" si="44"/>
        <v>144.32999999999998</v>
      </c>
      <c r="H2713" s="42" t="s">
        <v>13</v>
      </c>
      <c r="I2713" s="47"/>
    </row>
    <row r="2714" spans="2:9" ht="12.75">
      <c r="B2714" s="38" t="s">
        <v>12</v>
      </c>
      <c r="C2714" s="39">
        <v>45435</v>
      </c>
      <c r="D2714" s="43">
        <v>0.47892870370370372</v>
      </c>
      <c r="E2714" s="44">
        <v>3</v>
      </c>
      <c r="F2714" s="46">
        <v>48.09</v>
      </c>
      <c r="G2714" s="41">
        <f t="shared" ca="1" si="44"/>
        <v>144.27000000000001</v>
      </c>
      <c r="H2714" s="42" t="s">
        <v>13</v>
      </c>
      <c r="I2714" s="47"/>
    </row>
    <row r="2715" spans="2:9" ht="12.75">
      <c r="B2715" s="38" t="s">
        <v>12</v>
      </c>
      <c r="C2715" s="39">
        <v>45435</v>
      </c>
      <c r="D2715" s="43">
        <v>0.47892870370370372</v>
      </c>
      <c r="E2715" s="44">
        <v>7</v>
      </c>
      <c r="F2715" s="46">
        <v>48.09</v>
      </c>
      <c r="G2715" s="41">
        <f t="shared" ca="1" si="44"/>
        <v>336.63</v>
      </c>
      <c r="H2715" s="42" t="s">
        <v>13</v>
      </c>
      <c r="I2715" s="47"/>
    </row>
    <row r="2716" spans="2:9" ht="12.75">
      <c r="B2716" s="38" t="s">
        <v>12</v>
      </c>
      <c r="C2716" s="39">
        <v>45435</v>
      </c>
      <c r="D2716" s="43">
        <v>0.479599537037037</v>
      </c>
      <c r="E2716" s="44">
        <v>4</v>
      </c>
      <c r="F2716" s="46">
        <v>48.08</v>
      </c>
      <c r="G2716" s="41">
        <f t="shared" ca="1" si="44"/>
        <v>192.32</v>
      </c>
      <c r="H2716" s="42" t="s">
        <v>13</v>
      </c>
      <c r="I2716" s="47"/>
    </row>
    <row r="2717" spans="2:9" ht="12.75">
      <c r="B2717" s="38" t="s">
        <v>12</v>
      </c>
      <c r="C2717" s="39">
        <v>45435</v>
      </c>
      <c r="D2717" s="43">
        <v>0.479599537037037</v>
      </c>
      <c r="E2717" s="44">
        <v>6</v>
      </c>
      <c r="F2717" s="46">
        <v>48.08</v>
      </c>
      <c r="G2717" s="41">
        <f t="shared" ca="1" si="44"/>
        <v>288.48</v>
      </c>
      <c r="H2717" s="42" t="s">
        <v>13</v>
      </c>
      <c r="I2717" s="47"/>
    </row>
    <row r="2718" spans="2:9" ht="12.75">
      <c r="B2718" s="38" t="s">
        <v>12</v>
      </c>
      <c r="C2718" s="39">
        <v>45435</v>
      </c>
      <c r="D2718" s="43">
        <v>0.4817481481481482</v>
      </c>
      <c r="E2718" s="44">
        <v>3</v>
      </c>
      <c r="F2718" s="46">
        <v>48.06</v>
      </c>
      <c r="G2718" s="41">
        <f t="shared" ca="1" si="44"/>
        <v>144.18</v>
      </c>
      <c r="H2718" s="42" t="s">
        <v>13</v>
      </c>
      <c r="I2718" s="47"/>
    </row>
    <row r="2719" spans="2:9" ht="12.75">
      <c r="B2719" s="38" t="s">
        <v>12</v>
      </c>
      <c r="C2719" s="39">
        <v>45435</v>
      </c>
      <c r="D2719" s="43">
        <v>0.48202604166666668</v>
      </c>
      <c r="E2719" s="44">
        <v>2</v>
      </c>
      <c r="F2719" s="46">
        <v>48.02</v>
      </c>
      <c r="G2719" s="41">
        <f t="shared" ca="1" si="44"/>
        <v>96.04</v>
      </c>
      <c r="H2719" s="42" t="s">
        <v>13</v>
      </c>
      <c r="I2719" s="47"/>
    </row>
    <row r="2720" spans="2:9" ht="12.75">
      <c r="B2720" s="38" t="s">
        <v>12</v>
      </c>
      <c r="C2720" s="39">
        <v>45435</v>
      </c>
      <c r="D2720" s="43">
        <v>0.48420138888888892</v>
      </c>
      <c r="E2720" s="44">
        <v>2</v>
      </c>
      <c r="F2720" s="46">
        <v>47.99</v>
      </c>
      <c r="G2720" s="41">
        <f t="shared" ca="1" si="44"/>
        <v>95.98</v>
      </c>
      <c r="H2720" s="42" t="s">
        <v>13</v>
      </c>
      <c r="I2720" s="47"/>
    </row>
    <row r="2721" spans="2:9" ht="12.75">
      <c r="B2721" s="38" t="s">
        <v>12</v>
      </c>
      <c r="C2721" s="39">
        <v>45435</v>
      </c>
      <c r="D2721" s="43">
        <v>0.48420138888888892</v>
      </c>
      <c r="E2721" s="44">
        <v>2</v>
      </c>
      <c r="F2721" s="46">
        <v>47.99</v>
      </c>
      <c r="G2721" s="41">
        <f t="shared" ca="1" si="44"/>
        <v>95.98</v>
      </c>
      <c r="H2721" s="42" t="s">
        <v>13</v>
      </c>
      <c r="I2721" s="47"/>
    </row>
    <row r="2722" spans="2:9" ht="12.75">
      <c r="B2722" s="38" t="s">
        <v>12</v>
      </c>
      <c r="C2722" s="39">
        <v>45435</v>
      </c>
      <c r="D2722" s="43">
        <v>0.48420138888888892</v>
      </c>
      <c r="E2722" s="44">
        <v>7</v>
      </c>
      <c r="F2722" s="46">
        <v>47.99</v>
      </c>
      <c r="G2722" s="41">
        <f t="shared" ca="1" si="44"/>
        <v>335.93</v>
      </c>
      <c r="H2722" s="42" t="s">
        <v>13</v>
      </c>
      <c r="I2722" s="47"/>
    </row>
    <row r="2723" spans="2:9" ht="12.75">
      <c r="B2723" s="38" t="s">
        <v>12</v>
      </c>
      <c r="C2723" s="39">
        <v>45435</v>
      </c>
      <c r="D2723" s="43">
        <v>0.48534548611111111</v>
      </c>
      <c r="E2723" s="44">
        <v>3</v>
      </c>
      <c r="F2723" s="46">
        <v>47.97</v>
      </c>
      <c r="G2723" s="41">
        <f t="shared" ca="1" si="44"/>
        <v>143.91</v>
      </c>
      <c r="H2723" s="42" t="s">
        <v>13</v>
      </c>
      <c r="I2723" s="47"/>
    </row>
    <row r="2724" spans="2:9" ht="12.75">
      <c r="B2724" s="38" t="s">
        <v>12</v>
      </c>
      <c r="C2724" s="39">
        <v>45435</v>
      </c>
      <c r="D2724" s="43">
        <v>0.48551527777777786</v>
      </c>
      <c r="E2724" s="44">
        <v>2</v>
      </c>
      <c r="F2724" s="46">
        <v>47.96</v>
      </c>
      <c r="G2724" s="41">
        <f t="shared" ca="1" si="44"/>
        <v>95.92</v>
      </c>
      <c r="H2724" s="42" t="s">
        <v>13</v>
      </c>
      <c r="I2724" s="47"/>
    </row>
    <row r="2725" spans="2:9" ht="12.75">
      <c r="B2725" s="38" t="s">
        <v>12</v>
      </c>
      <c r="C2725" s="39">
        <v>45435</v>
      </c>
      <c r="D2725" s="43">
        <v>0.48553136574074079</v>
      </c>
      <c r="E2725" s="44">
        <v>3</v>
      </c>
      <c r="F2725" s="46">
        <v>47.94</v>
      </c>
      <c r="G2725" s="41">
        <f t="shared" ca="1" si="44"/>
        <v>143.82</v>
      </c>
      <c r="H2725" s="42" t="s">
        <v>13</v>
      </c>
      <c r="I2725" s="47"/>
    </row>
    <row r="2726" spans="2:9" ht="12.75">
      <c r="B2726" s="38" t="s">
        <v>12</v>
      </c>
      <c r="C2726" s="39">
        <v>45435</v>
      </c>
      <c r="D2726" s="43">
        <v>0.48553136574074079</v>
      </c>
      <c r="E2726" s="44">
        <v>3</v>
      </c>
      <c r="F2726" s="46">
        <v>47.94</v>
      </c>
      <c r="G2726" s="41">
        <f t="shared" ca="1" si="44"/>
        <v>143.82</v>
      </c>
      <c r="H2726" s="42" t="s">
        <v>13</v>
      </c>
      <c r="I2726" s="47"/>
    </row>
    <row r="2727" spans="2:9" ht="12.75">
      <c r="B2727" s="38" t="s">
        <v>12</v>
      </c>
      <c r="C2727" s="39">
        <v>45435</v>
      </c>
      <c r="D2727" s="43">
        <v>0.48553136574074079</v>
      </c>
      <c r="E2727" s="44">
        <v>7</v>
      </c>
      <c r="F2727" s="46">
        <v>47.93</v>
      </c>
      <c r="G2727" s="41">
        <f t="shared" ca="1" si="44"/>
        <v>335.51</v>
      </c>
      <c r="H2727" s="42" t="s">
        <v>13</v>
      </c>
      <c r="I2727" s="47"/>
    </row>
    <row r="2728" spans="2:9" ht="12.75">
      <c r="B2728" s="38" t="s">
        <v>12</v>
      </c>
      <c r="C2728" s="39">
        <v>45435</v>
      </c>
      <c r="D2728" s="43">
        <v>0.48554641203703702</v>
      </c>
      <c r="E2728" s="44">
        <v>2</v>
      </c>
      <c r="F2728" s="46">
        <v>47.9</v>
      </c>
      <c r="G2728" s="41">
        <f t="shared" ca="1" si="44"/>
        <v>95.8</v>
      </c>
      <c r="H2728" s="42" t="s">
        <v>13</v>
      </c>
      <c r="I2728" s="47"/>
    </row>
    <row r="2729" spans="2:9" ht="12.75">
      <c r="B2729" s="38" t="s">
        <v>12</v>
      </c>
      <c r="C2729" s="39">
        <v>45435</v>
      </c>
      <c r="D2729" s="43">
        <v>0.48554641203703702</v>
      </c>
      <c r="E2729" s="44">
        <v>2</v>
      </c>
      <c r="F2729" s="46">
        <v>47.9</v>
      </c>
      <c r="G2729" s="41">
        <f t="shared" ca="1" si="44"/>
        <v>95.8</v>
      </c>
      <c r="H2729" s="42" t="s">
        <v>13</v>
      </c>
      <c r="I2729" s="47"/>
    </row>
    <row r="2730" spans="2:9" ht="12.75">
      <c r="B2730" s="38" t="s">
        <v>12</v>
      </c>
      <c r="C2730" s="39">
        <v>45435</v>
      </c>
      <c r="D2730" s="43">
        <v>0.48554641203703702</v>
      </c>
      <c r="E2730" s="44">
        <v>3</v>
      </c>
      <c r="F2730" s="46">
        <v>47.89</v>
      </c>
      <c r="G2730" s="41">
        <f t="shared" ca="1" si="44"/>
        <v>143.67000000000002</v>
      </c>
      <c r="H2730" s="42" t="s">
        <v>13</v>
      </c>
      <c r="I2730" s="47"/>
    </row>
    <row r="2731" spans="2:9" ht="12.75">
      <c r="B2731" s="38" t="s">
        <v>12</v>
      </c>
      <c r="C2731" s="39">
        <v>45435</v>
      </c>
      <c r="D2731" s="43">
        <v>0.48555104166666668</v>
      </c>
      <c r="E2731" s="44">
        <v>8</v>
      </c>
      <c r="F2731" s="46">
        <v>47.88</v>
      </c>
      <c r="G2731" s="41">
        <f t="shared" ca="1" si="44"/>
        <v>383.04</v>
      </c>
      <c r="H2731" s="42" t="s">
        <v>13</v>
      </c>
      <c r="I2731" s="47"/>
    </row>
    <row r="2732" spans="2:9" ht="12.75">
      <c r="B2732" s="38" t="s">
        <v>12</v>
      </c>
      <c r="C2732" s="39">
        <v>45435</v>
      </c>
      <c r="D2732" s="43">
        <v>0.48559756944444449</v>
      </c>
      <c r="E2732" s="44">
        <v>3</v>
      </c>
      <c r="F2732" s="46">
        <v>47.76</v>
      </c>
      <c r="G2732" s="41">
        <f t="shared" ca="1" si="44"/>
        <v>143.28</v>
      </c>
      <c r="H2732" s="42" t="s">
        <v>13</v>
      </c>
      <c r="I2732" s="47"/>
    </row>
    <row r="2733" spans="2:9" ht="12.75">
      <c r="B2733" s="38" t="s">
        <v>12</v>
      </c>
      <c r="C2733" s="39">
        <v>45435</v>
      </c>
      <c r="D2733" s="43">
        <v>0.48621122685185186</v>
      </c>
      <c r="E2733" s="44">
        <v>6</v>
      </c>
      <c r="F2733" s="46">
        <v>47.79</v>
      </c>
      <c r="G2733" s="41">
        <f t="shared" ca="1" si="44"/>
        <v>286.74</v>
      </c>
      <c r="H2733" s="42" t="s">
        <v>13</v>
      </c>
      <c r="I2733" s="47"/>
    </row>
    <row r="2734" spans="2:9" ht="12.75">
      <c r="B2734" s="38" t="s">
        <v>12</v>
      </c>
      <c r="C2734" s="39">
        <v>45435</v>
      </c>
      <c r="D2734" s="43">
        <v>0.48679537037037041</v>
      </c>
      <c r="E2734" s="44">
        <v>3</v>
      </c>
      <c r="F2734" s="46">
        <v>47.75</v>
      </c>
      <c r="G2734" s="41">
        <f t="shared" ca="1" si="44"/>
        <v>143.25</v>
      </c>
      <c r="H2734" s="42" t="s">
        <v>13</v>
      </c>
      <c r="I2734" s="47"/>
    </row>
    <row r="2735" spans="2:9" ht="12.75">
      <c r="B2735" s="38" t="s">
        <v>12</v>
      </c>
      <c r="C2735" s="39">
        <v>45435</v>
      </c>
      <c r="D2735" s="43">
        <v>0.48736006944444449</v>
      </c>
      <c r="E2735" s="44">
        <v>2</v>
      </c>
      <c r="F2735" s="46">
        <v>47.71</v>
      </c>
      <c r="G2735" s="41">
        <f t="shared" ca="1" si="44"/>
        <v>95.42</v>
      </c>
      <c r="H2735" s="42" t="s">
        <v>13</v>
      </c>
      <c r="I2735" s="47"/>
    </row>
    <row r="2736" spans="2:9" ht="12.75">
      <c r="B2736" s="38" t="s">
        <v>12</v>
      </c>
      <c r="C2736" s="39">
        <v>45435</v>
      </c>
      <c r="D2736" s="43">
        <v>0.48815532407407408</v>
      </c>
      <c r="E2736" s="44">
        <v>3</v>
      </c>
      <c r="F2736" s="46">
        <v>47.71</v>
      </c>
      <c r="G2736" s="41">
        <f t="shared" ca="1" si="44"/>
        <v>143.13</v>
      </c>
      <c r="H2736" s="42" t="s">
        <v>13</v>
      </c>
      <c r="I2736" s="47"/>
    </row>
    <row r="2737" spans="2:9" ht="12.75">
      <c r="B2737" s="38" t="s">
        <v>12</v>
      </c>
      <c r="C2737" s="39">
        <v>45435</v>
      </c>
      <c r="D2737" s="43">
        <v>0.48839432870370375</v>
      </c>
      <c r="E2737" s="44">
        <v>3</v>
      </c>
      <c r="F2737" s="46">
        <v>47.69</v>
      </c>
      <c r="G2737" s="41">
        <f t="shared" ca="1" si="44"/>
        <v>143.07</v>
      </c>
      <c r="H2737" s="42" t="s">
        <v>13</v>
      </c>
      <c r="I2737" s="47"/>
    </row>
    <row r="2738" spans="2:9" ht="12.75">
      <c r="B2738" s="38" t="s">
        <v>12</v>
      </c>
      <c r="C2738" s="39">
        <v>45435</v>
      </c>
      <c r="D2738" s="43">
        <v>0.48839756944444451</v>
      </c>
      <c r="E2738" s="44">
        <v>2</v>
      </c>
      <c r="F2738" s="46">
        <v>47.68</v>
      </c>
      <c r="G2738" s="41">
        <f t="shared" ca="1" si="44"/>
        <v>95.36</v>
      </c>
      <c r="H2738" s="42" t="s">
        <v>13</v>
      </c>
      <c r="I2738" s="47"/>
    </row>
    <row r="2739" spans="2:9" ht="12.75">
      <c r="B2739" s="38" t="s">
        <v>12</v>
      </c>
      <c r="C2739" s="39">
        <v>45435</v>
      </c>
      <c r="D2739" s="43">
        <v>0.48839756944444451</v>
      </c>
      <c r="E2739" s="44">
        <v>7</v>
      </c>
      <c r="F2739" s="46">
        <v>47.68</v>
      </c>
      <c r="G2739" s="41">
        <f t="shared" ca="1" si="44"/>
        <v>333.76</v>
      </c>
      <c r="H2739" s="42" t="s">
        <v>13</v>
      </c>
      <c r="I2739" s="47"/>
    </row>
    <row r="2740" spans="2:9" ht="12.75">
      <c r="B2740" s="38" t="s">
        <v>12</v>
      </c>
      <c r="C2740" s="39">
        <v>45435</v>
      </c>
      <c r="D2740" s="43">
        <v>0.48909814814814817</v>
      </c>
      <c r="E2740" s="44">
        <v>2</v>
      </c>
      <c r="F2740" s="46">
        <v>47.68</v>
      </c>
      <c r="G2740" s="41">
        <f t="shared" ca="1" si="44"/>
        <v>95.36</v>
      </c>
      <c r="H2740" s="42" t="s">
        <v>13</v>
      </c>
      <c r="I2740" s="47"/>
    </row>
    <row r="2741" spans="2:9" ht="12.75">
      <c r="B2741" s="38" t="s">
        <v>12</v>
      </c>
      <c r="C2741" s="39">
        <v>45435</v>
      </c>
      <c r="D2741" s="43">
        <v>0.48909814814814817</v>
      </c>
      <c r="E2741" s="44">
        <v>6</v>
      </c>
      <c r="F2741" s="46">
        <v>47.68</v>
      </c>
      <c r="G2741" s="41">
        <f t="shared" ca="1" si="44"/>
        <v>286.08</v>
      </c>
      <c r="H2741" s="42" t="s">
        <v>13</v>
      </c>
      <c r="I2741" s="47"/>
    </row>
    <row r="2742" spans="2:9" ht="12.75">
      <c r="B2742" s="38" t="s">
        <v>12</v>
      </c>
      <c r="C2742" s="39">
        <v>45435</v>
      </c>
      <c r="D2742" s="43">
        <v>0.49065173611111118</v>
      </c>
      <c r="E2742" s="44">
        <v>3</v>
      </c>
      <c r="F2742" s="46">
        <v>47.71</v>
      </c>
      <c r="G2742" s="41">
        <f t="shared" ca="1" si="44"/>
        <v>143.13</v>
      </c>
      <c r="H2742" s="42" t="s">
        <v>13</v>
      </c>
      <c r="I2742" s="47"/>
    </row>
    <row r="2743" spans="2:9" ht="12.75">
      <c r="B2743" s="38" t="s">
        <v>12</v>
      </c>
      <c r="C2743" s="39">
        <v>45435</v>
      </c>
      <c r="D2743" s="43">
        <v>0.49086666666666662</v>
      </c>
      <c r="E2743" s="44">
        <v>1</v>
      </c>
      <c r="F2743" s="46">
        <v>47.7</v>
      </c>
      <c r="G2743" s="41">
        <f t="shared" ca="1" si="44"/>
        <v>47.7</v>
      </c>
      <c r="H2743" s="42" t="s">
        <v>13</v>
      </c>
      <c r="I2743" s="47"/>
    </row>
    <row r="2744" spans="2:9" ht="12.75">
      <c r="B2744" s="38" t="s">
        <v>12</v>
      </c>
      <c r="C2744" s="39">
        <v>45435</v>
      </c>
      <c r="D2744" s="43">
        <v>0.49086666666666662</v>
      </c>
      <c r="E2744" s="44">
        <v>1</v>
      </c>
      <c r="F2744" s="46">
        <v>47.7</v>
      </c>
      <c r="G2744" s="41">
        <f t="shared" ca="1" si="44"/>
        <v>47.7</v>
      </c>
      <c r="H2744" s="42" t="s">
        <v>13</v>
      </c>
      <c r="I2744" s="47"/>
    </row>
    <row r="2745" spans="2:9" ht="12.75">
      <c r="B2745" s="38" t="s">
        <v>12</v>
      </c>
      <c r="C2745" s="39">
        <v>45435</v>
      </c>
      <c r="D2745" s="43">
        <v>0.49086666666666662</v>
      </c>
      <c r="E2745" s="44">
        <v>2</v>
      </c>
      <c r="F2745" s="46">
        <v>47.7</v>
      </c>
      <c r="G2745" s="41">
        <f t="shared" ca="1" si="44"/>
        <v>95.4</v>
      </c>
      <c r="H2745" s="42" t="s">
        <v>13</v>
      </c>
      <c r="I2745" s="47"/>
    </row>
    <row r="2746" spans="2:9" ht="12.75">
      <c r="B2746" s="38" t="s">
        <v>12</v>
      </c>
      <c r="C2746" s="39">
        <v>45435</v>
      </c>
      <c r="D2746" s="43">
        <v>0.49086666666666662</v>
      </c>
      <c r="E2746" s="44">
        <v>2</v>
      </c>
      <c r="F2746" s="46">
        <v>47.7</v>
      </c>
      <c r="G2746" s="41">
        <f t="shared" ca="1" si="44"/>
        <v>95.4</v>
      </c>
      <c r="H2746" s="42" t="s">
        <v>13</v>
      </c>
      <c r="I2746" s="47"/>
    </row>
    <row r="2747" spans="2:9" ht="12.75">
      <c r="B2747" s="38" t="s">
        <v>12</v>
      </c>
      <c r="C2747" s="39">
        <v>45435</v>
      </c>
      <c r="D2747" s="43">
        <v>0.49086666666666662</v>
      </c>
      <c r="E2747" s="44">
        <v>3</v>
      </c>
      <c r="F2747" s="46">
        <v>47.7</v>
      </c>
      <c r="G2747" s="41">
        <f t="shared" ca="1" si="44"/>
        <v>143.10000000000002</v>
      </c>
      <c r="H2747" s="42" t="s">
        <v>13</v>
      </c>
      <c r="I2747" s="47"/>
    </row>
    <row r="2748" spans="2:9" ht="12.75">
      <c r="B2748" s="38" t="s">
        <v>12</v>
      </c>
      <c r="C2748" s="39">
        <v>45435</v>
      </c>
      <c r="D2748" s="43">
        <v>0.49086666666666662</v>
      </c>
      <c r="E2748" s="44">
        <v>3</v>
      </c>
      <c r="F2748" s="46">
        <v>47.7</v>
      </c>
      <c r="G2748" s="41">
        <f t="shared" ca="1" si="44"/>
        <v>143.10000000000002</v>
      </c>
      <c r="H2748" s="42" t="s">
        <v>13</v>
      </c>
      <c r="I2748" s="47"/>
    </row>
    <row r="2749" spans="2:9" ht="12.75">
      <c r="B2749" s="38" t="s">
        <v>12</v>
      </c>
      <c r="C2749" s="39">
        <v>45435</v>
      </c>
      <c r="D2749" s="43">
        <v>0.49086666666666662</v>
      </c>
      <c r="E2749" s="44">
        <v>5</v>
      </c>
      <c r="F2749" s="46">
        <v>47.7</v>
      </c>
      <c r="G2749" s="41">
        <f t="shared" ca="1" si="44"/>
        <v>238.5</v>
      </c>
      <c r="H2749" s="42" t="s">
        <v>13</v>
      </c>
      <c r="I2749" s="47"/>
    </row>
    <row r="2750" spans="2:9" ht="12.75">
      <c r="B2750" s="38" t="s">
        <v>12</v>
      </c>
      <c r="C2750" s="39">
        <v>45435</v>
      </c>
      <c r="D2750" s="43">
        <v>0.49171655092592598</v>
      </c>
      <c r="E2750" s="44">
        <v>3</v>
      </c>
      <c r="F2750" s="46">
        <v>47.7</v>
      </c>
      <c r="G2750" s="41">
        <f t="shared" ca="1" si="44"/>
        <v>143.10000000000002</v>
      </c>
      <c r="H2750" s="42" t="s">
        <v>13</v>
      </c>
      <c r="I2750" s="47"/>
    </row>
    <row r="2751" spans="2:9" ht="12.75">
      <c r="B2751" s="38" t="s">
        <v>12</v>
      </c>
      <c r="C2751" s="39">
        <v>45435</v>
      </c>
      <c r="D2751" s="43">
        <v>0.49188657407407416</v>
      </c>
      <c r="E2751" s="44">
        <v>2</v>
      </c>
      <c r="F2751" s="46">
        <v>47.69</v>
      </c>
      <c r="G2751" s="41">
        <f t="shared" ca="1" si="44"/>
        <v>95.38</v>
      </c>
      <c r="H2751" s="42" t="s">
        <v>13</v>
      </c>
      <c r="I2751" s="47"/>
    </row>
    <row r="2752" spans="2:9" ht="12.75">
      <c r="B2752" s="38" t="s">
        <v>12</v>
      </c>
      <c r="C2752" s="39">
        <v>45435</v>
      </c>
      <c r="D2752" s="43">
        <v>0.49188657407407416</v>
      </c>
      <c r="E2752" s="44">
        <v>3</v>
      </c>
      <c r="F2752" s="46">
        <v>47.69</v>
      </c>
      <c r="G2752" s="41">
        <f t="shared" ca="1" si="44"/>
        <v>143.07</v>
      </c>
      <c r="H2752" s="42" t="s">
        <v>13</v>
      </c>
      <c r="I2752" s="47"/>
    </row>
    <row r="2753" spans="2:9" ht="12.75">
      <c r="B2753" s="38" t="s">
        <v>12</v>
      </c>
      <c r="C2753" s="39">
        <v>45435</v>
      </c>
      <c r="D2753" s="43">
        <v>0.49188657407407416</v>
      </c>
      <c r="E2753" s="44">
        <v>11</v>
      </c>
      <c r="F2753" s="46">
        <v>47.69</v>
      </c>
      <c r="G2753" s="41">
        <f t="shared" ca="1" si="44"/>
        <v>524.58999999999992</v>
      </c>
      <c r="H2753" s="42" t="s">
        <v>13</v>
      </c>
      <c r="I2753" s="47"/>
    </row>
    <row r="2754" spans="2:9" ht="12.75">
      <c r="B2754" s="38" t="s">
        <v>12</v>
      </c>
      <c r="C2754" s="39">
        <v>45435</v>
      </c>
      <c r="D2754" s="43">
        <v>0.4920204861111111</v>
      </c>
      <c r="E2754" s="44">
        <v>50</v>
      </c>
      <c r="F2754" s="46">
        <v>47.67</v>
      </c>
      <c r="G2754" s="41">
        <f t="shared" ca="1" si="44"/>
        <v>2383.5</v>
      </c>
      <c r="H2754" s="42" t="s">
        <v>13</v>
      </c>
      <c r="I2754" s="47"/>
    </row>
    <row r="2755" spans="2:9" ht="12.75">
      <c r="B2755" s="38" t="s">
        <v>12</v>
      </c>
      <c r="C2755" s="39">
        <v>45435</v>
      </c>
      <c r="D2755" s="43">
        <v>0.49205069444444444</v>
      </c>
      <c r="E2755" s="44">
        <v>2</v>
      </c>
      <c r="F2755" s="46">
        <v>47.67</v>
      </c>
      <c r="G2755" s="41">
        <f t="shared" ca="1" si="44"/>
        <v>95.34</v>
      </c>
      <c r="H2755" s="42" t="s">
        <v>13</v>
      </c>
      <c r="I2755" s="47"/>
    </row>
    <row r="2756" spans="2:9" ht="12.75">
      <c r="B2756" s="38" t="s">
        <v>12</v>
      </c>
      <c r="C2756" s="39">
        <v>45435</v>
      </c>
      <c r="D2756" s="43">
        <v>0.49205069444444444</v>
      </c>
      <c r="E2756" s="44">
        <v>6</v>
      </c>
      <c r="F2756" s="46">
        <v>47.67</v>
      </c>
      <c r="G2756" s="41">
        <f t="shared" ca="1" si="44"/>
        <v>286.02</v>
      </c>
      <c r="H2756" s="42" t="s">
        <v>13</v>
      </c>
      <c r="I2756" s="47"/>
    </row>
    <row r="2757" spans="2:9" ht="12.75">
      <c r="B2757" s="38" t="s">
        <v>12</v>
      </c>
      <c r="C2757" s="39">
        <v>45435</v>
      </c>
      <c r="D2757" s="43">
        <v>0.49325011574074079</v>
      </c>
      <c r="E2757" s="44">
        <v>3</v>
      </c>
      <c r="F2757" s="46">
        <v>47.61</v>
      </c>
      <c r="G2757" s="41">
        <f t="shared" ca="1" si="44"/>
        <v>142.82999999999998</v>
      </c>
      <c r="H2757" s="42" t="s">
        <v>13</v>
      </c>
      <c r="I2757" s="47"/>
    </row>
    <row r="2758" spans="2:9" ht="12.75">
      <c r="B2758" s="38" t="s">
        <v>12</v>
      </c>
      <c r="C2758" s="39">
        <v>45435</v>
      </c>
      <c r="D2758" s="43">
        <v>0.49325011574074079</v>
      </c>
      <c r="E2758" s="44">
        <v>3</v>
      </c>
      <c r="F2758" s="46">
        <v>47.61</v>
      </c>
      <c r="G2758" s="41">
        <f t="shared" ca="1" si="44"/>
        <v>142.82999999999998</v>
      </c>
      <c r="H2758" s="42" t="s">
        <v>13</v>
      </c>
      <c r="I2758" s="47"/>
    </row>
    <row r="2759" spans="2:9" ht="12.75">
      <c r="B2759" s="38" t="s">
        <v>12</v>
      </c>
      <c r="C2759" s="39">
        <v>45435</v>
      </c>
      <c r="D2759" s="43">
        <v>0.49325011574074079</v>
      </c>
      <c r="E2759" s="44">
        <v>6</v>
      </c>
      <c r="F2759" s="46">
        <v>47.61</v>
      </c>
      <c r="G2759" s="41">
        <f t="shared" ca="1" si="44"/>
        <v>285.65999999999997</v>
      </c>
      <c r="H2759" s="42" t="s">
        <v>13</v>
      </c>
      <c r="I2759" s="47"/>
    </row>
    <row r="2760" spans="2:9" ht="12.75">
      <c r="B2760" s="38" t="s">
        <v>12</v>
      </c>
      <c r="C2760" s="39">
        <v>45435</v>
      </c>
      <c r="D2760" s="43">
        <v>0.49355636574074074</v>
      </c>
      <c r="E2760" s="44">
        <v>2</v>
      </c>
      <c r="F2760" s="46">
        <v>47.61</v>
      </c>
      <c r="G2760" s="41">
        <f t="shared" ca="1" si="44"/>
        <v>95.22</v>
      </c>
      <c r="H2760" s="42" t="s">
        <v>13</v>
      </c>
      <c r="I2760" s="47"/>
    </row>
    <row r="2761" spans="2:9" ht="12.75">
      <c r="B2761" s="38" t="s">
        <v>12</v>
      </c>
      <c r="C2761" s="39">
        <v>45435</v>
      </c>
      <c r="D2761" s="43">
        <v>0.49355636574074074</v>
      </c>
      <c r="E2761" s="44">
        <v>2</v>
      </c>
      <c r="F2761" s="46">
        <v>47.62</v>
      </c>
      <c r="G2761" s="41">
        <f t="shared" ca="1" si="44"/>
        <v>95.24</v>
      </c>
      <c r="H2761" s="42" t="s">
        <v>13</v>
      </c>
      <c r="I2761" s="47"/>
    </row>
    <row r="2762" spans="2:9" ht="12.75">
      <c r="B2762" s="38" t="s">
        <v>12</v>
      </c>
      <c r="C2762" s="39">
        <v>45435</v>
      </c>
      <c r="D2762" s="43">
        <v>0.49355636574074074</v>
      </c>
      <c r="E2762" s="44">
        <v>3</v>
      </c>
      <c r="F2762" s="46">
        <v>47.62</v>
      </c>
      <c r="G2762" s="41">
        <f t="shared" ca="1" si="44"/>
        <v>142.85999999999999</v>
      </c>
      <c r="H2762" s="42" t="s">
        <v>13</v>
      </c>
      <c r="I2762" s="47"/>
    </row>
    <row r="2763" spans="2:9" ht="12.75">
      <c r="B2763" s="38" t="s">
        <v>12</v>
      </c>
      <c r="C2763" s="39">
        <v>45435</v>
      </c>
      <c r="D2763" s="43">
        <v>0.49355636574074074</v>
      </c>
      <c r="E2763" s="44">
        <v>3</v>
      </c>
      <c r="F2763" s="46">
        <v>47.62</v>
      </c>
      <c r="G2763" s="41">
        <f t="shared" ca="1" si="44"/>
        <v>142.85999999999999</v>
      </c>
      <c r="H2763" s="42" t="s">
        <v>13</v>
      </c>
      <c r="I2763" s="47"/>
    </row>
    <row r="2764" spans="2:9" ht="12.75">
      <c r="B2764" s="38" t="s">
        <v>12</v>
      </c>
      <c r="C2764" s="39">
        <v>45435</v>
      </c>
      <c r="D2764" s="43">
        <v>0.49355636574074074</v>
      </c>
      <c r="E2764" s="44">
        <v>6</v>
      </c>
      <c r="F2764" s="46">
        <v>47.62</v>
      </c>
      <c r="G2764" s="41">
        <f t="shared" ca="1" si="44"/>
        <v>285.71999999999997</v>
      </c>
      <c r="H2764" s="42" t="s">
        <v>13</v>
      </c>
      <c r="I2764" s="47"/>
    </row>
    <row r="2765" spans="2:9" ht="12.75">
      <c r="B2765" s="38" t="s">
        <v>12</v>
      </c>
      <c r="C2765" s="39">
        <v>45435</v>
      </c>
      <c r="D2765" s="43">
        <v>0.49530821759259264</v>
      </c>
      <c r="E2765" s="44">
        <v>3</v>
      </c>
      <c r="F2765" s="46">
        <v>47.59</v>
      </c>
      <c r="G2765" s="41">
        <f t="shared" ca="1" si="44"/>
        <v>142.77000000000001</v>
      </c>
      <c r="H2765" s="42" t="s">
        <v>13</v>
      </c>
      <c r="I2765" s="47"/>
    </row>
    <row r="2766" spans="2:9" ht="12.75">
      <c r="B2766" s="38" t="s">
        <v>12</v>
      </c>
      <c r="C2766" s="39">
        <v>45435</v>
      </c>
      <c r="D2766" s="43">
        <v>0.4960108796296297</v>
      </c>
      <c r="E2766" s="44">
        <v>3</v>
      </c>
      <c r="F2766" s="46">
        <v>47.61</v>
      </c>
      <c r="G2766" s="41">
        <f t="shared" ca="1" si="44"/>
        <v>142.82999999999998</v>
      </c>
      <c r="H2766" s="42" t="s">
        <v>13</v>
      </c>
      <c r="I2766" s="47"/>
    </row>
    <row r="2767" spans="2:9" ht="12.75">
      <c r="B2767" s="38" t="s">
        <v>12</v>
      </c>
      <c r="C2767" s="39">
        <v>45435</v>
      </c>
      <c r="D2767" s="43">
        <v>0.4960108796296297</v>
      </c>
      <c r="E2767" s="44">
        <v>3</v>
      </c>
      <c r="F2767" s="46">
        <v>47.61</v>
      </c>
      <c r="G2767" s="41">
        <f t="shared" ca="1" si="44"/>
        <v>142.82999999999998</v>
      </c>
      <c r="H2767" s="42" t="s">
        <v>13</v>
      </c>
      <c r="I2767" s="47"/>
    </row>
    <row r="2768" spans="2:9" ht="12.75">
      <c r="B2768" s="38" t="s">
        <v>12</v>
      </c>
      <c r="C2768" s="39">
        <v>45435</v>
      </c>
      <c r="D2768" s="43">
        <v>0.4960108796296297</v>
      </c>
      <c r="E2768" s="44">
        <v>3</v>
      </c>
      <c r="F2768" s="46">
        <v>47.62</v>
      </c>
      <c r="G2768" s="41">
        <f t="shared" ca="1" si="44"/>
        <v>142.85999999999999</v>
      </c>
      <c r="H2768" s="42" t="s">
        <v>13</v>
      </c>
      <c r="I2768" s="47"/>
    </row>
    <row r="2769" spans="2:9" ht="12.75">
      <c r="B2769" s="38" t="s">
        <v>12</v>
      </c>
      <c r="C2769" s="39">
        <v>45435</v>
      </c>
      <c r="D2769" s="43">
        <v>0.4960108796296297</v>
      </c>
      <c r="E2769" s="44">
        <v>12</v>
      </c>
      <c r="F2769" s="46">
        <v>47.61</v>
      </c>
      <c r="G2769" s="41">
        <f t="shared" ref="G2769:G2832" ca="1" si="45">E2769*F2769</f>
        <v>571.31999999999994</v>
      </c>
      <c r="H2769" s="42" t="s">
        <v>13</v>
      </c>
      <c r="I2769" s="47"/>
    </row>
    <row r="2770" spans="2:9" ht="12.75">
      <c r="B2770" s="38" t="s">
        <v>12</v>
      </c>
      <c r="C2770" s="39">
        <v>45435</v>
      </c>
      <c r="D2770" s="43">
        <v>0.49621087962962968</v>
      </c>
      <c r="E2770" s="44">
        <v>3</v>
      </c>
      <c r="F2770" s="46">
        <v>47.6</v>
      </c>
      <c r="G2770" s="41">
        <f t="shared" ca="1" si="45"/>
        <v>142.80000000000001</v>
      </c>
      <c r="H2770" s="42" t="s">
        <v>13</v>
      </c>
      <c r="I2770" s="47"/>
    </row>
    <row r="2771" spans="2:9" ht="12.75">
      <c r="B2771" s="38" t="s">
        <v>12</v>
      </c>
      <c r="C2771" s="39">
        <v>45435</v>
      </c>
      <c r="D2771" s="43">
        <v>0.49621087962962968</v>
      </c>
      <c r="E2771" s="44">
        <v>3</v>
      </c>
      <c r="F2771" s="46">
        <v>47.6</v>
      </c>
      <c r="G2771" s="41">
        <f t="shared" ca="1" si="45"/>
        <v>142.80000000000001</v>
      </c>
      <c r="H2771" s="42" t="s">
        <v>13</v>
      </c>
      <c r="I2771" s="47"/>
    </row>
    <row r="2772" spans="2:9" ht="12.75">
      <c r="B2772" s="38" t="s">
        <v>12</v>
      </c>
      <c r="C2772" s="39">
        <v>45435</v>
      </c>
      <c r="D2772" s="43">
        <v>0.49675694444444446</v>
      </c>
      <c r="E2772" s="44">
        <v>3</v>
      </c>
      <c r="F2772" s="46">
        <v>47.56</v>
      </c>
      <c r="G2772" s="41">
        <f t="shared" ca="1" si="45"/>
        <v>142.68</v>
      </c>
      <c r="H2772" s="42" t="s">
        <v>13</v>
      </c>
      <c r="I2772" s="47"/>
    </row>
    <row r="2773" spans="2:9" ht="12.75">
      <c r="B2773" s="38" t="s">
        <v>12</v>
      </c>
      <c r="C2773" s="39">
        <v>45435</v>
      </c>
      <c r="D2773" s="43">
        <v>0.49690462962962961</v>
      </c>
      <c r="E2773" s="44">
        <v>8</v>
      </c>
      <c r="F2773" s="46">
        <v>47.6</v>
      </c>
      <c r="G2773" s="41">
        <f t="shared" ca="1" si="45"/>
        <v>380.8</v>
      </c>
      <c r="H2773" s="42" t="s">
        <v>13</v>
      </c>
      <c r="I2773" s="47"/>
    </row>
    <row r="2774" spans="2:9" ht="12.75">
      <c r="B2774" s="38" t="s">
        <v>12</v>
      </c>
      <c r="C2774" s="39">
        <v>45435</v>
      </c>
      <c r="D2774" s="43">
        <v>0.49704861111111115</v>
      </c>
      <c r="E2774" s="44">
        <v>2</v>
      </c>
      <c r="F2774" s="46">
        <v>47.61</v>
      </c>
      <c r="G2774" s="41">
        <f t="shared" ca="1" si="45"/>
        <v>95.22</v>
      </c>
      <c r="H2774" s="42" t="s">
        <v>13</v>
      </c>
      <c r="I2774" s="47"/>
    </row>
    <row r="2775" spans="2:9" ht="12.75">
      <c r="B2775" s="38" t="s">
        <v>12</v>
      </c>
      <c r="C2775" s="39">
        <v>45435</v>
      </c>
      <c r="D2775" s="43">
        <v>0.49704861111111115</v>
      </c>
      <c r="E2775" s="44">
        <v>3</v>
      </c>
      <c r="F2775" s="46">
        <v>47.61</v>
      </c>
      <c r="G2775" s="41">
        <f t="shared" ca="1" si="45"/>
        <v>142.82999999999998</v>
      </c>
      <c r="H2775" s="42" t="s">
        <v>13</v>
      </c>
      <c r="I2775" s="47"/>
    </row>
    <row r="2776" spans="2:9" ht="12.75">
      <c r="B2776" s="38" t="s">
        <v>12</v>
      </c>
      <c r="C2776" s="39">
        <v>45435</v>
      </c>
      <c r="D2776" s="43">
        <v>0.49813553240740743</v>
      </c>
      <c r="E2776" s="44">
        <v>2</v>
      </c>
      <c r="F2776" s="46">
        <v>47.64</v>
      </c>
      <c r="G2776" s="41">
        <f t="shared" ca="1" si="45"/>
        <v>95.28</v>
      </c>
      <c r="H2776" s="42" t="s">
        <v>13</v>
      </c>
      <c r="I2776" s="47"/>
    </row>
    <row r="2777" spans="2:9" ht="12.75">
      <c r="B2777" s="38" t="s">
        <v>12</v>
      </c>
      <c r="C2777" s="39">
        <v>45435</v>
      </c>
      <c r="D2777" s="43">
        <v>0.49813553240740743</v>
      </c>
      <c r="E2777" s="44">
        <v>3</v>
      </c>
      <c r="F2777" s="46">
        <v>47.64</v>
      </c>
      <c r="G2777" s="41">
        <f t="shared" ca="1" si="45"/>
        <v>142.92000000000002</v>
      </c>
      <c r="H2777" s="42" t="s">
        <v>13</v>
      </c>
      <c r="I2777" s="47"/>
    </row>
    <row r="2778" spans="2:9" ht="12.75">
      <c r="B2778" s="38" t="s">
        <v>12</v>
      </c>
      <c r="C2778" s="39">
        <v>45435</v>
      </c>
      <c r="D2778" s="43">
        <v>0.49857210648148148</v>
      </c>
      <c r="E2778" s="44">
        <v>1</v>
      </c>
      <c r="F2778" s="46">
        <v>47.59</v>
      </c>
      <c r="G2778" s="41">
        <f t="shared" ca="1" si="45"/>
        <v>47.59</v>
      </c>
      <c r="H2778" s="42" t="s">
        <v>13</v>
      </c>
      <c r="I2778" s="47"/>
    </row>
    <row r="2779" spans="2:9" ht="12.75">
      <c r="B2779" s="38" t="s">
        <v>12</v>
      </c>
      <c r="C2779" s="39">
        <v>45435</v>
      </c>
      <c r="D2779" s="43">
        <v>0.49887141203703705</v>
      </c>
      <c r="E2779" s="44">
        <v>9</v>
      </c>
      <c r="F2779" s="46">
        <v>47.57</v>
      </c>
      <c r="G2779" s="41">
        <f t="shared" ca="1" si="45"/>
        <v>428.13</v>
      </c>
      <c r="H2779" s="42" t="s">
        <v>13</v>
      </c>
      <c r="I2779" s="47"/>
    </row>
    <row r="2780" spans="2:9" ht="12.75">
      <c r="B2780" s="38" t="s">
        <v>12</v>
      </c>
      <c r="C2780" s="39">
        <v>45435</v>
      </c>
      <c r="D2780" s="43">
        <v>0.50133969907407405</v>
      </c>
      <c r="E2780" s="44">
        <v>3</v>
      </c>
      <c r="F2780" s="46">
        <v>47.65</v>
      </c>
      <c r="G2780" s="41">
        <f t="shared" ca="1" si="45"/>
        <v>142.94999999999999</v>
      </c>
      <c r="H2780" s="42" t="s">
        <v>13</v>
      </c>
      <c r="I2780" s="47"/>
    </row>
    <row r="2781" spans="2:9" ht="12.75">
      <c r="B2781" s="38" t="s">
        <v>12</v>
      </c>
      <c r="C2781" s="39">
        <v>45435</v>
      </c>
      <c r="D2781" s="43">
        <v>0.50133969907407405</v>
      </c>
      <c r="E2781" s="44">
        <v>3</v>
      </c>
      <c r="F2781" s="46">
        <v>47.64</v>
      </c>
      <c r="G2781" s="41">
        <f t="shared" ca="1" si="45"/>
        <v>142.92000000000002</v>
      </c>
      <c r="H2781" s="42" t="s">
        <v>13</v>
      </c>
      <c r="I2781" s="47"/>
    </row>
    <row r="2782" spans="2:9" ht="12.75">
      <c r="B2782" s="38" t="s">
        <v>12</v>
      </c>
      <c r="C2782" s="39">
        <v>45435</v>
      </c>
      <c r="D2782" s="43">
        <v>0.50177118055555558</v>
      </c>
      <c r="E2782" s="44">
        <v>3</v>
      </c>
      <c r="F2782" s="46">
        <v>47.64</v>
      </c>
      <c r="G2782" s="41">
        <f t="shared" ca="1" si="45"/>
        <v>142.92000000000002</v>
      </c>
      <c r="H2782" s="42" t="s">
        <v>13</v>
      </c>
      <c r="I2782" s="47"/>
    </row>
    <row r="2783" spans="2:9" ht="12.75">
      <c r="B2783" s="38" t="s">
        <v>12</v>
      </c>
      <c r="C2783" s="39">
        <v>45435</v>
      </c>
      <c r="D2783" s="43">
        <v>0.50183946759259257</v>
      </c>
      <c r="E2783" s="44">
        <v>2</v>
      </c>
      <c r="F2783" s="46">
        <v>47.62</v>
      </c>
      <c r="G2783" s="41">
        <f t="shared" ca="1" si="45"/>
        <v>95.24</v>
      </c>
      <c r="H2783" s="42" t="s">
        <v>13</v>
      </c>
      <c r="I2783" s="47"/>
    </row>
    <row r="2784" spans="2:9" ht="12.75">
      <c r="B2784" s="38" t="s">
        <v>12</v>
      </c>
      <c r="C2784" s="39">
        <v>45435</v>
      </c>
      <c r="D2784" s="43">
        <v>0.50411331018518524</v>
      </c>
      <c r="E2784" s="44">
        <v>2</v>
      </c>
      <c r="F2784" s="46">
        <v>47.76</v>
      </c>
      <c r="G2784" s="41">
        <f t="shared" ca="1" si="45"/>
        <v>95.52</v>
      </c>
      <c r="H2784" s="42" t="s">
        <v>13</v>
      </c>
      <c r="I2784" s="47"/>
    </row>
    <row r="2785" spans="2:9" ht="12.75">
      <c r="B2785" s="38" t="s">
        <v>12</v>
      </c>
      <c r="C2785" s="39">
        <v>45435</v>
      </c>
      <c r="D2785" s="43">
        <v>0.50411331018518524</v>
      </c>
      <c r="E2785" s="44">
        <v>3</v>
      </c>
      <c r="F2785" s="46">
        <v>47.76</v>
      </c>
      <c r="G2785" s="41">
        <f t="shared" ca="1" si="45"/>
        <v>143.28</v>
      </c>
      <c r="H2785" s="42" t="s">
        <v>13</v>
      </c>
      <c r="I2785" s="47"/>
    </row>
    <row r="2786" spans="2:9" ht="12.75">
      <c r="B2786" s="38" t="s">
        <v>12</v>
      </c>
      <c r="C2786" s="39">
        <v>45435</v>
      </c>
      <c r="D2786" s="43">
        <v>0.50411331018518524</v>
      </c>
      <c r="E2786" s="44">
        <v>5</v>
      </c>
      <c r="F2786" s="46">
        <v>47.75</v>
      </c>
      <c r="G2786" s="41">
        <f t="shared" ca="1" si="45"/>
        <v>238.75</v>
      </c>
      <c r="H2786" s="42" t="s">
        <v>13</v>
      </c>
      <c r="I2786" s="47"/>
    </row>
    <row r="2787" spans="2:9" ht="12.75">
      <c r="B2787" s="38" t="s">
        <v>12</v>
      </c>
      <c r="C2787" s="39">
        <v>45435</v>
      </c>
      <c r="D2787" s="43">
        <v>0.5052061342592592</v>
      </c>
      <c r="E2787" s="44">
        <v>9</v>
      </c>
      <c r="F2787" s="46">
        <v>47.69</v>
      </c>
      <c r="G2787" s="41">
        <f t="shared" ca="1" si="45"/>
        <v>429.21</v>
      </c>
      <c r="H2787" s="42" t="s">
        <v>13</v>
      </c>
      <c r="I2787" s="47"/>
    </row>
    <row r="2788" spans="2:9" ht="12.75">
      <c r="B2788" s="38" t="s">
        <v>12</v>
      </c>
      <c r="C2788" s="39">
        <v>45435</v>
      </c>
      <c r="D2788" s="43">
        <v>0.50562905092592592</v>
      </c>
      <c r="E2788" s="44">
        <v>2</v>
      </c>
      <c r="F2788" s="46">
        <v>47.67</v>
      </c>
      <c r="G2788" s="41">
        <f t="shared" ca="1" si="45"/>
        <v>95.34</v>
      </c>
      <c r="H2788" s="42" t="s">
        <v>13</v>
      </c>
      <c r="I2788" s="47"/>
    </row>
    <row r="2789" spans="2:9" ht="12.75">
      <c r="B2789" s="38" t="s">
        <v>12</v>
      </c>
      <c r="C2789" s="39">
        <v>45435</v>
      </c>
      <c r="D2789" s="43">
        <v>0.50562905092592592</v>
      </c>
      <c r="E2789" s="44">
        <v>2</v>
      </c>
      <c r="F2789" s="46">
        <v>47.66</v>
      </c>
      <c r="G2789" s="41">
        <f t="shared" ca="1" si="45"/>
        <v>95.32</v>
      </c>
      <c r="H2789" s="42" t="s">
        <v>13</v>
      </c>
      <c r="I2789" s="47"/>
    </row>
    <row r="2790" spans="2:9" ht="12.75">
      <c r="B2790" s="38" t="s">
        <v>12</v>
      </c>
      <c r="C2790" s="39">
        <v>45435</v>
      </c>
      <c r="D2790" s="43">
        <v>0.50562905092592592</v>
      </c>
      <c r="E2790" s="44">
        <v>3</v>
      </c>
      <c r="F2790" s="46">
        <v>47.67</v>
      </c>
      <c r="G2790" s="41">
        <f t="shared" ca="1" si="45"/>
        <v>143.01</v>
      </c>
      <c r="H2790" s="42" t="s">
        <v>13</v>
      </c>
      <c r="I2790" s="47"/>
    </row>
    <row r="2791" spans="2:9" ht="12.75">
      <c r="B2791" s="38" t="s">
        <v>12</v>
      </c>
      <c r="C2791" s="39">
        <v>45435</v>
      </c>
      <c r="D2791" s="43">
        <v>0.50622743055555552</v>
      </c>
      <c r="E2791" s="44">
        <v>2</v>
      </c>
      <c r="F2791" s="46">
        <v>47.76</v>
      </c>
      <c r="G2791" s="41">
        <f t="shared" ca="1" si="45"/>
        <v>95.52</v>
      </c>
      <c r="H2791" s="42" t="s">
        <v>13</v>
      </c>
      <c r="I2791" s="47"/>
    </row>
    <row r="2792" spans="2:9" ht="12.75">
      <c r="B2792" s="38" t="s">
        <v>12</v>
      </c>
      <c r="C2792" s="39">
        <v>45435</v>
      </c>
      <c r="D2792" s="43">
        <v>0.50622743055555552</v>
      </c>
      <c r="E2792" s="44">
        <v>3</v>
      </c>
      <c r="F2792" s="46">
        <v>47.76</v>
      </c>
      <c r="G2792" s="41">
        <f t="shared" ca="1" si="45"/>
        <v>143.28</v>
      </c>
      <c r="H2792" s="42" t="s">
        <v>13</v>
      </c>
      <c r="I2792" s="47"/>
    </row>
    <row r="2793" spans="2:9" ht="12.75">
      <c r="B2793" s="38" t="s">
        <v>12</v>
      </c>
      <c r="C2793" s="39">
        <v>45435</v>
      </c>
      <c r="D2793" s="43">
        <v>0.50622743055555552</v>
      </c>
      <c r="E2793" s="44">
        <v>3</v>
      </c>
      <c r="F2793" s="46">
        <v>47.76</v>
      </c>
      <c r="G2793" s="41">
        <f t="shared" ca="1" si="45"/>
        <v>143.28</v>
      </c>
      <c r="H2793" s="42" t="s">
        <v>13</v>
      </c>
      <c r="I2793" s="47"/>
    </row>
    <row r="2794" spans="2:9" ht="12.75">
      <c r="B2794" s="38" t="s">
        <v>12</v>
      </c>
      <c r="C2794" s="39">
        <v>45435</v>
      </c>
      <c r="D2794" s="43">
        <v>0.50622743055555552</v>
      </c>
      <c r="E2794" s="44">
        <v>3</v>
      </c>
      <c r="F2794" s="46">
        <v>47.76</v>
      </c>
      <c r="G2794" s="41">
        <f t="shared" ca="1" si="45"/>
        <v>143.28</v>
      </c>
      <c r="H2794" s="42" t="s">
        <v>13</v>
      </c>
      <c r="I2794" s="47"/>
    </row>
    <row r="2795" spans="2:9" ht="12.75">
      <c r="B2795" s="38" t="s">
        <v>12</v>
      </c>
      <c r="C2795" s="39">
        <v>45435</v>
      </c>
      <c r="D2795" s="43">
        <v>0.50622743055555552</v>
      </c>
      <c r="E2795" s="44">
        <v>8</v>
      </c>
      <c r="F2795" s="46">
        <v>47.76</v>
      </c>
      <c r="G2795" s="41">
        <f t="shared" ca="1" si="45"/>
        <v>382.08</v>
      </c>
      <c r="H2795" s="42" t="s">
        <v>13</v>
      </c>
      <c r="I2795" s="47"/>
    </row>
    <row r="2796" spans="2:9" ht="12.75">
      <c r="B2796" s="38" t="s">
        <v>12</v>
      </c>
      <c r="C2796" s="39">
        <v>45435</v>
      </c>
      <c r="D2796" s="43">
        <v>0.5082850694444444</v>
      </c>
      <c r="E2796" s="44">
        <v>2</v>
      </c>
      <c r="F2796" s="46">
        <v>47.75</v>
      </c>
      <c r="G2796" s="41">
        <f t="shared" ca="1" si="45"/>
        <v>95.5</v>
      </c>
      <c r="H2796" s="42" t="s">
        <v>13</v>
      </c>
      <c r="I2796" s="47"/>
    </row>
    <row r="2797" spans="2:9" ht="12.75">
      <c r="B2797" s="38" t="s">
        <v>12</v>
      </c>
      <c r="C2797" s="39">
        <v>45435</v>
      </c>
      <c r="D2797" s="43">
        <v>0.50912129629629632</v>
      </c>
      <c r="E2797" s="44">
        <v>2</v>
      </c>
      <c r="F2797" s="46">
        <v>47.78</v>
      </c>
      <c r="G2797" s="41">
        <f t="shared" ca="1" si="45"/>
        <v>95.56</v>
      </c>
      <c r="H2797" s="42" t="s">
        <v>13</v>
      </c>
      <c r="I2797" s="47"/>
    </row>
    <row r="2798" spans="2:9" ht="12.75">
      <c r="B2798" s="38" t="s">
        <v>12</v>
      </c>
      <c r="C2798" s="39">
        <v>45435</v>
      </c>
      <c r="D2798" s="43">
        <v>0.50912129629629632</v>
      </c>
      <c r="E2798" s="44">
        <v>9</v>
      </c>
      <c r="F2798" s="46">
        <v>47.78</v>
      </c>
      <c r="G2798" s="41">
        <f t="shared" ca="1" si="45"/>
        <v>430.02</v>
      </c>
      <c r="H2798" s="42" t="s">
        <v>13</v>
      </c>
      <c r="I2798" s="47"/>
    </row>
    <row r="2799" spans="2:9" ht="12.75">
      <c r="B2799" s="38" t="s">
        <v>12</v>
      </c>
      <c r="C2799" s="39">
        <v>45435</v>
      </c>
      <c r="D2799" s="43">
        <v>0.50923495370370364</v>
      </c>
      <c r="E2799" s="44">
        <v>3</v>
      </c>
      <c r="F2799" s="46">
        <v>47.77</v>
      </c>
      <c r="G2799" s="41">
        <f t="shared" ca="1" si="45"/>
        <v>143.31</v>
      </c>
      <c r="H2799" s="42" t="s">
        <v>13</v>
      </c>
      <c r="I2799" s="47"/>
    </row>
    <row r="2800" spans="2:9" ht="12.75">
      <c r="B2800" s="38" t="s">
        <v>12</v>
      </c>
      <c r="C2800" s="39">
        <v>45435</v>
      </c>
      <c r="D2800" s="43">
        <v>0.50934108796296296</v>
      </c>
      <c r="E2800" s="44">
        <v>3</v>
      </c>
      <c r="F2800" s="46">
        <v>47.75</v>
      </c>
      <c r="G2800" s="41">
        <f t="shared" ca="1" si="45"/>
        <v>143.25</v>
      </c>
      <c r="H2800" s="42" t="s">
        <v>13</v>
      </c>
      <c r="I2800" s="47"/>
    </row>
    <row r="2801" spans="2:9" ht="12.75">
      <c r="B2801" s="38" t="s">
        <v>12</v>
      </c>
      <c r="C2801" s="39">
        <v>45435</v>
      </c>
      <c r="D2801" s="43">
        <v>0.51067766203703702</v>
      </c>
      <c r="E2801" s="44">
        <v>2</v>
      </c>
      <c r="F2801" s="46">
        <v>47.69</v>
      </c>
      <c r="G2801" s="41">
        <f t="shared" ca="1" si="45"/>
        <v>95.38</v>
      </c>
      <c r="H2801" s="42" t="s">
        <v>13</v>
      </c>
      <c r="I2801" s="47"/>
    </row>
    <row r="2802" spans="2:9" ht="12.75">
      <c r="B2802" s="38" t="s">
        <v>12</v>
      </c>
      <c r="C2802" s="39">
        <v>45435</v>
      </c>
      <c r="D2802" s="43">
        <v>0.51070972222222222</v>
      </c>
      <c r="E2802" s="44">
        <v>2</v>
      </c>
      <c r="F2802" s="46">
        <v>47.67</v>
      </c>
      <c r="G2802" s="41">
        <f t="shared" ca="1" si="45"/>
        <v>95.34</v>
      </c>
      <c r="H2802" s="42" t="s">
        <v>13</v>
      </c>
      <c r="I2802" s="47"/>
    </row>
    <row r="2803" spans="2:9" ht="12.75">
      <c r="B2803" s="38" t="s">
        <v>12</v>
      </c>
      <c r="C2803" s="39">
        <v>45435</v>
      </c>
      <c r="D2803" s="43">
        <v>0.510765625</v>
      </c>
      <c r="E2803" s="44">
        <v>2</v>
      </c>
      <c r="F2803" s="46">
        <v>47.63</v>
      </c>
      <c r="G2803" s="41">
        <f t="shared" ca="1" si="45"/>
        <v>95.26</v>
      </c>
      <c r="H2803" s="42" t="s">
        <v>13</v>
      </c>
      <c r="I2803" s="47"/>
    </row>
    <row r="2804" spans="2:9" ht="12.75">
      <c r="B2804" s="38" t="s">
        <v>12</v>
      </c>
      <c r="C2804" s="39">
        <v>45435</v>
      </c>
      <c r="D2804" s="43">
        <v>0.510765625</v>
      </c>
      <c r="E2804" s="44">
        <v>3</v>
      </c>
      <c r="F2804" s="46">
        <v>47.63</v>
      </c>
      <c r="G2804" s="41">
        <f t="shared" ca="1" si="45"/>
        <v>142.89000000000001</v>
      </c>
      <c r="H2804" s="42" t="s">
        <v>13</v>
      </c>
      <c r="I2804" s="47"/>
    </row>
    <row r="2805" spans="2:9" ht="12.75">
      <c r="B2805" s="38" t="s">
        <v>12</v>
      </c>
      <c r="C2805" s="39">
        <v>45435</v>
      </c>
      <c r="D2805" s="43">
        <v>0.510765625</v>
      </c>
      <c r="E2805" s="44">
        <v>7</v>
      </c>
      <c r="F2805" s="46">
        <v>47.63</v>
      </c>
      <c r="G2805" s="41">
        <f t="shared" ca="1" si="45"/>
        <v>333.41</v>
      </c>
      <c r="H2805" s="42" t="s">
        <v>13</v>
      </c>
      <c r="I2805" s="47"/>
    </row>
    <row r="2806" spans="2:9" ht="12.75">
      <c r="B2806" s="38" t="s">
        <v>12</v>
      </c>
      <c r="C2806" s="39">
        <v>45435</v>
      </c>
      <c r="D2806" s="43">
        <v>0.51150462962962961</v>
      </c>
      <c r="E2806" s="44">
        <v>2</v>
      </c>
      <c r="F2806" s="46">
        <v>47.66</v>
      </c>
      <c r="G2806" s="41">
        <f t="shared" ca="1" si="45"/>
        <v>95.32</v>
      </c>
      <c r="H2806" s="42" t="s">
        <v>13</v>
      </c>
      <c r="I2806" s="47"/>
    </row>
    <row r="2807" spans="2:9" ht="12.75">
      <c r="B2807" s="38" t="s">
        <v>12</v>
      </c>
      <c r="C2807" s="39">
        <v>45435</v>
      </c>
      <c r="D2807" s="43">
        <v>0.51150462962962961</v>
      </c>
      <c r="E2807" s="44">
        <v>2</v>
      </c>
      <c r="F2807" s="46">
        <v>47.66</v>
      </c>
      <c r="G2807" s="41">
        <f t="shared" ca="1" si="45"/>
        <v>95.32</v>
      </c>
      <c r="H2807" s="42" t="s">
        <v>13</v>
      </c>
      <c r="I2807" s="47"/>
    </row>
    <row r="2808" spans="2:9" ht="12.75">
      <c r="B2808" s="38" t="s">
        <v>12</v>
      </c>
      <c r="C2808" s="39">
        <v>45435</v>
      </c>
      <c r="D2808" s="43">
        <v>0.51150462962962961</v>
      </c>
      <c r="E2808" s="44">
        <v>3</v>
      </c>
      <c r="F2808" s="46">
        <v>47.66</v>
      </c>
      <c r="G2808" s="41">
        <f t="shared" ca="1" si="45"/>
        <v>142.97999999999999</v>
      </c>
      <c r="H2808" s="42" t="s">
        <v>13</v>
      </c>
      <c r="I2808" s="47"/>
    </row>
    <row r="2809" spans="2:9" ht="12.75">
      <c r="B2809" s="38" t="s">
        <v>12</v>
      </c>
      <c r="C2809" s="39">
        <v>45435</v>
      </c>
      <c r="D2809" s="43">
        <v>0.51268159722222217</v>
      </c>
      <c r="E2809" s="44">
        <v>3</v>
      </c>
      <c r="F2809" s="46">
        <v>47.71</v>
      </c>
      <c r="G2809" s="41">
        <f t="shared" ca="1" si="45"/>
        <v>143.13</v>
      </c>
      <c r="H2809" s="42" t="s">
        <v>13</v>
      </c>
      <c r="I2809" s="47"/>
    </row>
    <row r="2810" spans="2:9" ht="12.75">
      <c r="B2810" s="38" t="s">
        <v>12</v>
      </c>
      <c r="C2810" s="39">
        <v>45435</v>
      </c>
      <c r="D2810" s="43">
        <v>0.51268159722222217</v>
      </c>
      <c r="E2810" s="44">
        <v>3</v>
      </c>
      <c r="F2810" s="46">
        <v>47.72</v>
      </c>
      <c r="G2810" s="41">
        <f t="shared" ca="1" si="45"/>
        <v>143.16</v>
      </c>
      <c r="H2810" s="42" t="s">
        <v>13</v>
      </c>
      <c r="I2810" s="47"/>
    </row>
    <row r="2811" spans="2:9" ht="12.75">
      <c r="B2811" s="38" t="s">
        <v>12</v>
      </c>
      <c r="C2811" s="39">
        <v>45435</v>
      </c>
      <c r="D2811" s="43">
        <v>0.51268159722222217</v>
      </c>
      <c r="E2811" s="44">
        <v>6</v>
      </c>
      <c r="F2811" s="46">
        <v>47.72</v>
      </c>
      <c r="G2811" s="41">
        <f t="shared" ca="1" si="45"/>
        <v>286.32</v>
      </c>
      <c r="H2811" s="42" t="s">
        <v>13</v>
      </c>
      <c r="I2811" s="47"/>
    </row>
    <row r="2812" spans="2:9" ht="12.75">
      <c r="B2812" s="38" t="s">
        <v>12</v>
      </c>
      <c r="C2812" s="39">
        <v>45435</v>
      </c>
      <c r="D2812" s="43">
        <v>0.51347349537037035</v>
      </c>
      <c r="E2812" s="44">
        <v>3</v>
      </c>
      <c r="F2812" s="46">
        <v>47.96</v>
      </c>
      <c r="G2812" s="41">
        <f t="shared" ca="1" si="45"/>
        <v>143.88</v>
      </c>
      <c r="H2812" s="42" t="s">
        <v>13</v>
      </c>
      <c r="I2812" s="47"/>
    </row>
    <row r="2813" spans="2:9" ht="12.75">
      <c r="B2813" s="38" t="s">
        <v>12</v>
      </c>
      <c r="C2813" s="39">
        <v>45435</v>
      </c>
      <c r="D2813" s="43">
        <v>0.51347349537037035</v>
      </c>
      <c r="E2813" s="44">
        <v>3</v>
      </c>
      <c r="F2813" s="46">
        <v>47.96</v>
      </c>
      <c r="G2813" s="41">
        <f t="shared" ca="1" si="45"/>
        <v>143.88</v>
      </c>
      <c r="H2813" s="42" t="s">
        <v>13</v>
      </c>
      <c r="I2813" s="47"/>
    </row>
    <row r="2814" spans="2:9" ht="12.75">
      <c r="B2814" s="38" t="s">
        <v>12</v>
      </c>
      <c r="C2814" s="39">
        <v>45435</v>
      </c>
      <c r="D2814" s="43">
        <v>0.5136225694444444</v>
      </c>
      <c r="E2814" s="44">
        <v>3</v>
      </c>
      <c r="F2814" s="46">
        <v>47.95</v>
      </c>
      <c r="G2814" s="41">
        <f t="shared" ca="1" si="45"/>
        <v>143.85000000000002</v>
      </c>
      <c r="H2814" s="42" t="s">
        <v>13</v>
      </c>
      <c r="I2814" s="47"/>
    </row>
    <row r="2815" spans="2:9" ht="12.75">
      <c r="B2815" s="38" t="s">
        <v>12</v>
      </c>
      <c r="C2815" s="39">
        <v>45435</v>
      </c>
      <c r="D2815" s="43">
        <v>0.51933020833333332</v>
      </c>
      <c r="E2815" s="44">
        <v>2</v>
      </c>
      <c r="F2815" s="46">
        <v>48.04</v>
      </c>
      <c r="G2815" s="41">
        <f t="shared" ca="1" si="45"/>
        <v>96.08</v>
      </c>
      <c r="H2815" s="42" t="s">
        <v>13</v>
      </c>
      <c r="I2815" s="47"/>
    </row>
    <row r="2816" spans="2:9" ht="12.75">
      <c r="B2816" s="38" t="s">
        <v>12</v>
      </c>
      <c r="C2816" s="39">
        <v>45435</v>
      </c>
      <c r="D2816" s="43">
        <v>0.51933020833333332</v>
      </c>
      <c r="E2816" s="44">
        <v>3</v>
      </c>
      <c r="F2816" s="46">
        <v>48.03</v>
      </c>
      <c r="G2816" s="41">
        <f t="shared" ca="1" si="45"/>
        <v>144.09</v>
      </c>
      <c r="H2816" s="42" t="s">
        <v>13</v>
      </c>
      <c r="I2816" s="47"/>
    </row>
    <row r="2817" spans="2:9" ht="12.75">
      <c r="B2817" s="38" t="s">
        <v>12</v>
      </c>
      <c r="C2817" s="39">
        <v>45435</v>
      </c>
      <c r="D2817" s="43">
        <v>0.51933981481481484</v>
      </c>
      <c r="E2817" s="44">
        <v>2</v>
      </c>
      <c r="F2817" s="46">
        <v>48.02</v>
      </c>
      <c r="G2817" s="41">
        <f t="shared" ca="1" si="45"/>
        <v>96.04</v>
      </c>
      <c r="H2817" s="42" t="s">
        <v>13</v>
      </c>
      <c r="I2817" s="47"/>
    </row>
    <row r="2818" spans="2:9" ht="12.75">
      <c r="B2818" s="38" t="s">
        <v>12</v>
      </c>
      <c r="C2818" s="39">
        <v>45435</v>
      </c>
      <c r="D2818" s="43">
        <v>0.51933981481481484</v>
      </c>
      <c r="E2818" s="44">
        <v>3</v>
      </c>
      <c r="F2818" s="46">
        <v>48.02</v>
      </c>
      <c r="G2818" s="41">
        <f t="shared" ca="1" si="45"/>
        <v>144.06</v>
      </c>
      <c r="H2818" s="42" t="s">
        <v>13</v>
      </c>
      <c r="I2818" s="47"/>
    </row>
    <row r="2819" spans="2:9" ht="12.75">
      <c r="B2819" s="38" t="s">
        <v>12</v>
      </c>
      <c r="C2819" s="39">
        <v>45435</v>
      </c>
      <c r="D2819" s="43">
        <v>0.51933981481481484</v>
      </c>
      <c r="E2819" s="44">
        <v>5</v>
      </c>
      <c r="F2819" s="46">
        <v>48.02</v>
      </c>
      <c r="G2819" s="41">
        <f t="shared" ca="1" si="45"/>
        <v>240.10000000000002</v>
      </c>
      <c r="H2819" s="42" t="s">
        <v>13</v>
      </c>
      <c r="I2819" s="47"/>
    </row>
    <row r="2820" spans="2:9" ht="12.75">
      <c r="B2820" s="38" t="s">
        <v>12</v>
      </c>
      <c r="C2820" s="39">
        <v>45435</v>
      </c>
      <c r="D2820" s="43">
        <v>0.51933993055555561</v>
      </c>
      <c r="E2820" s="44">
        <v>8</v>
      </c>
      <c r="F2820" s="46">
        <v>48.03</v>
      </c>
      <c r="G2820" s="41">
        <f t="shared" ca="1" si="45"/>
        <v>384.24</v>
      </c>
      <c r="H2820" s="42" t="s">
        <v>13</v>
      </c>
      <c r="I2820" s="47"/>
    </row>
    <row r="2821" spans="2:9" ht="12.75">
      <c r="B2821" s="38" t="s">
        <v>12</v>
      </c>
      <c r="C2821" s="39">
        <v>45435</v>
      </c>
      <c r="D2821" s="43">
        <v>0.52034178240740736</v>
      </c>
      <c r="E2821" s="44">
        <v>2</v>
      </c>
      <c r="F2821" s="46">
        <v>48.04</v>
      </c>
      <c r="G2821" s="41">
        <f t="shared" ca="1" si="45"/>
        <v>96.08</v>
      </c>
      <c r="H2821" s="42" t="s">
        <v>13</v>
      </c>
      <c r="I2821" s="47"/>
    </row>
    <row r="2822" spans="2:9" ht="12.75">
      <c r="B2822" s="38" t="s">
        <v>12</v>
      </c>
      <c r="C2822" s="39">
        <v>45435</v>
      </c>
      <c r="D2822" s="43">
        <v>0.52034178240740736</v>
      </c>
      <c r="E2822" s="44">
        <v>2</v>
      </c>
      <c r="F2822" s="46">
        <v>48.04</v>
      </c>
      <c r="G2822" s="41">
        <f t="shared" ca="1" si="45"/>
        <v>96.08</v>
      </c>
      <c r="H2822" s="42" t="s">
        <v>13</v>
      </c>
      <c r="I2822" s="47"/>
    </row>
    <row r="2823" spans="2:9" ht="12.75">
      <c r="B2823" s="38" t="s">
        <v>12</v>
      </c>
      <c r="C2823" s="39">
        <v>45435</v>
      </c>
      <c r="D2823" s="43">
        <v>0.52034178240740736</v>
      </c>
      <c r="E2823" s="44">
        <v>3</v>
      </c>
      <c r="F2823" s="46">
        <v>48.05</v>
      </c>
      <c r="G2823" s="41">
        <f t="shared" ca="1" si="45"/>
        <v>144.14999999999998</v>
      </c>
      <c r="H2823" s="42" t="s">
        <v>13</v>
      </c>
      <c r="I2823" s="47"/>
    </row>
    <row r="2824" spans="2:9" ht="12.75">
      <c r="B2824" s="38" t="s">
        <v>12</v>
      </c>
      <c r="C2824" s="39">
        <v>45435</v>
      </c>
      <c r="D2824" s="43">
        <v>0.52034178240740736</v>
      </c>
      <c r="E2824" s="44">
        <v>12</v>
      </c>
      <c r="F2824" s="46">
        <v>48.05</v>
      </c>
      <c r="G2824" s="41">
        <f t="shared" ca="1" si="45"/>
        <v>576.59999999999991</v>
      </c>
      <c r="H2824" s="42" t="s">
        <v>13</v>
      </c>
      <c r="I2824" s="47"/>
    </row>
    <row r="2825" spans="2:9" ht="12.75">
      <c r="B2825" s="38" t="s">
        <v>12</v>
      </c>
      <c r="C2825" s="39">
        <v>45435</v>
      </c>
      <c r="D2825" s="43">
        <v>0.52296643518518515</v>
      </c>
      <c r="E2825" s="44">
        <v>2</v>
      </c>
      <c r="F2825" s="46">
        <v>48.02</v>
      </c>
      <c r="G2825" s="41">
        <f t="shared" ca="1" si="45"/>
        <v>96.04</v>
      </c>
      <c r="H2825" s="42" t="s">
        <v>13</v>
      </c>
      <c r="I2825" s="47"/>
    </row>
    <row r="2826" spans="2:9" ht="12.75">
      <c r="B2826" s="38" t="s">
        <v>12</v>
      </c>
      <c r="C2826" s="39">
        <v>45435</v>
      </c>
      <c r="D2826" s="43">
        <v>0.52296643518518515</v>
      </c>
      <c r="E2826" s="44">
        <v>2</v>
      </c>
      <c r="F2826" s="46">
        <v>48.02</v>
      </c>
      <c r="G2826" s="41">
        <f t="shared" ca="1" si="45"/>
        <v>96.04</v>
      </c>
      <c r="H2826" s="42" t="s">
        <v>13</v>
      </c>
      <c r="I2826" s="47"/>
    </row>
    <row r="2827" spans="2:9" ht="12.75">
      <c r="B2827" s="38" t="s">
        <v>12</v>
      </c>
      <c r="C2827" s="39">
        <v>45435</v>
      </c>
      <c r="D2827" s="43">
        <v>0.52296643518518515</v>
      </c>
      <c r="E2827" s="44">
        <v>3</v>
      </c>
      <c r="F2827" s="46">
        <v>48.02</v>
      </c>
      <c r="G2827" s="41">
        <f t="shared" ca="1" si="45"/>
        <v>144.06</v>
      </c>
      <c r="H2827" s="42" t="s">
        <v>13</v>
      </c>
      <c r="I2827" s="47"/>
    </row>
    <row r="2828" spans="2:9" ht="12.75">
      <c r="B2828" s="38" t="s">
        <v>12</v>
      </c>
      <c r="C2828" s="39">
        <v>45435</v>
      </c>
      <c r="D2828" s="43">
        <v>0.52444976851851854</v>
      </c>
      <c r="E2828" s="44">
        <v>2</v>
      </c>
      <c r="F2828" s="46">
        <v>48.04</v>
      </c>
      <c r="G2828" s="41">
        <f t="shared" ca="1" si="45"/>
        <v>96.08</v>
      </c>
      <c r="H2828" s="42" t="s">
        <v>13</v>
      </c>
      <c r="I2828" s="47"/>
    </row>
    <row r="2829" spans="2:9" ht="12.75">
      <c r="B2829" s="38" t="s">
        <v>12</v>
      </c>
      <c r="C2829" s="39">
        <v>45435</v>
      </c>
      <c r="D2829" s="43">
        <v>0.53060567129629632</v>
      </c>
      <c r="E2829" s="44">
        <v>2</v>
      </c>
      <c r="F2829" s="46">
        <v>48.02</v>
      </c>
      <c r="G2829" s="41">
        <f t="shared" ca="1" si="45"/>
        <v>96.04</v>
      </c>
      <c r="H2829" s="42" t="s">
        <v>13</v>
      </c>
      <c r="I2829" s="47"/>
    </row>
    <row r="2830" spans="2:9" ht="12.75">
      <c r="B2830" s="38" t="s">
        <v>12</v>
      </c>
      <c r="C2830" s="39">
        <v>45435</v>
      </c>
      <c r="D2830" s="43">
        <v>0.53060567129629632</v>
      </c>
      <c r="E2830" s="44">
        <v>2</v>
      </c>
      <c r="F2830" s="46">
        <v>48.02</v>
      </c>
      <c r="G2830" s="41">
        <f t="shared" ca="1" si="45"/>
        <v>96.04</v>
      </c>
      <c r="H2830" s="42" t="s">
        <v>13</v>
      </c>
      <c r="I2830" s="47"/>
    </row>
    <row r="2831" spans="2:9" ht="12.75">
      <c r="B2831" s="38" t="s">
        <v>12</v>
      </c>
      <c r="C2831" s="39">
        <v>45435</v>
      </c>
      <c r="D2831" s="43">
        <v>0.53060567129629632</v>
      </c>
      <c r="E2831" s="44">
        <v>3</v>
      </c>
      <c r="F2831" s="46">
        <v>48.02</v>
      </c>
      <c r="G2831" s="41">
        <f t="shared" ca="1" si="45"/>
        <v>144.06</v>
      </c>
      <c r="H2831" s="42" t="s">
        <v>13</v>
      </c>
      <c r="I2831" s="47"/>
    </row>
    <row r="2832" spans="2:9" ht="12.75">
      <c r="B2832" s="38" t="s">
        <v>12</v>
      </c>
      <c r="C2832" s="39">
        <v>45435</v>
      </c>
      <c r="D2832" s="43">
        <v>0.53060567129629632</v>
      </c>
      <c r="E2832" s="44">
        <v>3</v>
      </c>
      <c r="F2832" s="46">
        <v>48.03</v>
      </c>
      <c r="G2832" s="41">
        <f t="shared" ca="1" si="45"/>
        <v>144.09</v>
      </c>
      <c r="H2832" s="42" t="s">
        <v>13</v>
      </c>
      <c r="I2832" s="47"/>
    </row>
    <row r="2833" spans="2:9" ht="12.75">
      <c r="B2833" s="38" t="s">
        <v>12</v>
      </c>
      <c r="C2833" s="39">
        <v>45435</v>
      </c>
      <c r="D2833" s="43">
        <v>0.53060567129629632</v>
      </c>
      <c r="E2833" s="44">
        <v>8</v>
      </c>
      <c r="F2833" s="46">
        <v>48.02</v>
      </c>
      <c r="G2833" s="41">
        <f t="shared" ref="G2833:G2896" ca="1" si="46">E2833*F2833</f>
        <v>384.16</v>
      </c>
      <c r="H2833" s="42" t="s">
        <v>13</v>
      </c>
      <c r="I2833" s="47"/>
    </row>
    <row r="2834" spans="2:9" ht="12.75">
      <c r="B2834" s="38" t="s">
        <v>12</v>
      </c>
      <c r="C2834" s="39">
        <v>45435</v>
      </c>
      <c r="D2834" s="43">
        <v>0.53060937499999994</v>
      </c>
      <c r="E2834" s="44">
        <v>2</v>
      </c>
      <c r="F2834" s="46">
        <v>48.01</v>
      </c>
      <c r="G2834" s="41">
        <f t="shared" ca="1" si="46"/>
        <v>96.02</v>
      </c>
      <c r="H2834" s="42" t="s">
        <v>13</v>
      </c>
      <c r="I2834" s="47"/>
    </row>
    <row r="2835" spans="2:9" ht="12.75">
      <c r="B2835" s="38" t="s">
        <v>12</v>
      </c>
      <c r="C2835" s="39">
        <v>45435</v>
      </c>
      <c r="D2835" s="43">
        <v>0.53060937499999994</v>
      </c>
      <c r="E2835" s="44">
        <v>7</v>
      </c>
      <c r="F2835" s="46">
        <v>48.01</v>
      </c>
      <c r="G2835" s="41">
        <f t="shared" ca="1" si="46"/>
        <v>336.07</v>
      </c>
      <c r="H2835" s="42" t="s">
        <v>13</v>
      </c>
      <c r="I2835" s="47"/>
    </row>
    <row r="2836" spans="2:9" ht="12.75">
      <c r="B2836" s="38" t="s">
        <v>12</v>
      </c>
      <c r="C2836" s="39">
        <v>45435</v>
      </c>
      <c r="D2836" s="43">
        <v>0.5306146990740741</v>
      </c>
      <c r="E2836" s="44">
        <v>4</v>
      </c>
      <c r="F2836" s="46">
        <v>47.99</v>
      </c>
      <c r="G2836" s="41">
        <f t="shared" ca="1" si="46"/>
        <v>191.96</v>
      </c>
      <c r="H2836" s="42" t="s">
        <v>13</v>
      </c>
      <c r="I2836" s="47"/>
    </row>
    <row r="2837" spans="2:9" ht="12.75">
      <c r="B2837" s="38" t="s">
        <v>12</v>
      </c>
      <c r="C2837" s="39">
        <v>45435</v>
      </c>
      <c r="D2837" s="43">
        <v>0.53071400462962959</v>
      </c>
      <c r="E2837" s="44">
        <v>2</v>
      </c>
      <c r="F2837" s="46">
        <v>47.96</v>
      </c>
      <c r="G2837" s="41">
        <f t="shared" ca="1" si="46"/>
        <v>95.92</v>
      </c>
      <c r="H2837" s="42" t="s">
        <v>13</v>
      </c>
      <c r="I2837" s="47"/>
    </row>
    <row r="2838" spans="2:9" ht="12.75">
      <c r="B2838" s="38" t="s">
        <v>12</v>
      </c>
      <c r="C2838" s="39">
        <v>45435</v>
      </c>
      <c r="D2838" s="43">
        <v>0.53071400462962959</v>
      </c>
      <c r="E2838" s="44">
        <v>3</v>
      </c>
      <c r="F2838" s="46">
        <v>47.97</v>
      </c>
      <c r="G2838" s="41">
        <f t="shared" ca="1" si="46"/>
        <v>143.91</v>
      </c>
      <c r="H2838" s="42" t="s">
        <v>13</v>
      </c>
      <c r="I2838" s="47"/>
    </row>
    <row r="2839" spans="2:9" ht="12.75">
      <c r="B2839" s="38" t="s">
        <v>12</v>
      </c>
      <c r="C2839" s="39">
        <v>45435</v>
      </c>
      <c r="D2839" s="43">
        <v>0.53071400462962959</v>
      </c>
      <c r="E2839" s="44">
        <v>5</v>
      </c>
      <c r="F2839" s="46">
        <v>47.97</v>
      </c>
      <c r="G2839" s="41">
        <f t="shared" ca="1" si="46"/>
        <v>239.85</v>
      </c>
      <c r="H2839" s="42" t="s">
        <v>13</v>
      </c>
      <c r="I2839" s="47"/>
    </row>
    <row r="2840" spans="2:9" ht="12.75">
      <c r="B2840" s="38" t="s">
        <v>12</v>
      </c>
      <c r="C2840" s="39">
        <v>45435</v>
      </c>
      <c r="D2840" s="43">
        <v>0.53131956018518511</v>
      </c>
      <c r="E2840" s="44">
        <v>2</v>
      </c>
      <c r="F2840" s="46">
        <v>47.95</v>
      </c>
      <c r="G2840" s="41">
        <f t="shared" ca="1" si="46"/>
        <v>95.9</v>
      </c>
      <c r="H2840" s="42" t="s">
        <v>13</v>
      </c>
      <c r="I2840" s="47"/>
    </row>
    <row r="2841" spans="2:9" ht="12.75">
      <c r="B2841" s="38" t="s">
        <v>12</v>
      </c>
      <c r="C2841" s="39">
        <v>45435</v>
      </c>
      <c r="D2841" s="43">
        <v>0.53209895833333332</v>
      </c>
      <c r="E2841" s="44">
        <v>3</v>
      </c>
      <c r="F2841" s="46">
        <v>47.94</v>
      </c>
      <c r="G2841" s="41">
        <f t="shared" ca="1" si="46"/>
        <v>143.82</v>
      </c>
      <c r="H2841" s="42" t="s">
        <v>13</v>
      </c>
      <c r="I2841" s="47"/>
    </row>
    <row r="2842" spans="2:9" ht="12.75">
      <c r="B2842" s="38" t="s">
        <v>12</v>
      </c>
      <c r="C2842" s="39">
        <v>45435</v>
      </c>
      <c r="D2842" s="43">
        <v>0.53209895833333332</v>
      </c>
      <c r="E2842" s="44">
        <v>3</v>
      </c>
      <c r="F2842" s="46">
        <v>47.94</v>
      </c>
      <c r="G2842" s="41">
        <f t="shared" ca="1" si="46"/>
        <v>143.82</v>
      </c>
      <c r="H2842" s="42" t="s">
        <v>13</v>
      </c>
      <c r="I2842" s="47"/>
    </row>
    <row r="2843" spans="2:9" ht="12.75">
      <c r="B2843" s="38" t="s">
        <v>12</v>
      </c>
      <c r="C2843" s="39">
        <v>45435</v>
      </c>
      <c r="D2843" s="43">
        <v>0.53537638888888883</v>
      </c>
      <c r="E2843" s="44">
        <v>2</v>
      </c>
      <c r="F2843" s="46">
        <v>47.98</v>
      </c>
      <c r="G2843" s="41">
        <f t="shared" ca="1" si="46"/>
        <v>95.96</v>
      </c>
      <c r="H2843" s="42" t="s">
        <v>13</v>
      </c>
      <c r="I2843" s="47"/>
    </row>
    <row r="2844" spans="2:9" ht="12.75">
      <c r="B2844" s="38" t="s">
        <v>12</v>
      </c>
      <c r="C2844" s="39">
        <v>45435</v>
      </c>
      <c r="D2844" s="43">
        <v>0.53537638888888883</v>
      </c>
      <c r="E2844" s="44">
        <v>5</v>
      </c>
      <c r="F2844" s="46">
        <v>47.98</v>
      </c>
      <c r="G2844" s="41">
        <f t="shared" ca="1" si="46"/>
        <v>239.89999999999998</v>
      </c>
      <c r="H2844" s="42" t="s">
        <v>13</v>
      </c>
      <c r="I2844" s="47"/>
    </row>
    <row r="2845" spans="2:9" ht="12.75">
      <c r="B2845" s="38" t="s">
        <v>12</v>
      </c>
      <c r="C2845" s="39">
        <v>45435</v>
      </c>
      <c r="D2845" s="43">
        <v>0.53555254629629634</v>
      </c>
      <c r="E2845" s="44">
        <v>3</v>
      </c>
      <c r="F2845" s="46">
        <v>47.97</v>
      </c>
      <c r="G2845" s="41">
        <f t="shared" ca="1" si="46"/>
        <v>143.91</v>
      </c>
      <c r="H2845" s="42" t="s">
        <v>13</v>
      </c>
      <c r="I2845" s="47"/>
    </row>
    <row r="2846" spans="2:9" ht="12.75">
      <c r="B2846" s="38" t="s">
        <v>12</v>
      </c>
      <c r="C2846" s="39">
        <v>45435</v>
      </c>
      <c r="D2846" s="43">
        <v>0.54092349537037043</v>
      </c>
      <c r="E2846" s="44">
        <v>2</v>
      </c>
      <c r="F2846" s="46">
        <v>48.09</v>
      </c>
      <c r="G2846" s="41">
        <f t="shared" ca="1" si="46"/>
        <v>96.18</v>
      </c>
      <c r="H2846" s="42" t="s">
        <v>13</v>
      </c>
      <c r="I2846" s="47"/>
    </row>
    <row r="2847" spans="2:9" ht="12.75">
      <c r="B2847" s="38" t="s">
        <v>12</v>
      </c>
      <c r="C2847" s="39">
        <v>45435</v>
      </c>
      <c r="D2847" s="43">
        <v>0.54092418981481483</v>
      </c>
      <c r="E2847" s="44">
        <v>2</v>
      </c>
      <c r="F2847" s="46">
        <v>48.08</v>
      </c>
      <c r="G2847" s="41">
        <f t="shared" ca="1" si="46"/>
        <v>96.16</v>
      </c>
      <c r="H2847" s="42" t="s">
        <v>13</v>
      </c>
      <c r="I2847" s="47"/>
    </row>
    <row r="2848" spans="2:9" ht="12.75">
      <c r="B2848" s="38" t="s">
        <v>12</v>
      </c>
      <c r="C2848" s="39">
        <v>45435</v>
      </c>
      <c r="D2848" s="43">
        <v>0.54092418981481483</v>
      </c>
      <c r="E2848" s="44">
        <v>3</v>
      </c>
      <c r="F2848" s="46">
        <v>48.08</v>
      </c>
      <c r="G2848" s="41">
        <f t="shared" ca="1" si="46"/>
        <v>144.24</v>
      </c>
      <c r="H2848" s="42" t="s">
        <v>13</v>
      </c>
      <c r="I2848" s="47"/>
    </row>
    <row r="2849" spans="2:9" ht="12.75">
      <c r="B2849" s="38" t="s">
        <v>12</v>
      </c>
      <c r="C2849" s="39">
        <v>45435</v>
      </c>
      <c r="D2849" s="43">
        <v>0.54092418981481483</v>
      </c>
      <c r="E2849" s="44">
        <v>5</v>
      </c>
      <c r="F2849" s="46">
        <v>48.08</v>
      </c>
      <c r="G2849" s="41">
        <f t="shared" ca="1" si="46"/>
        <v>240.39999999999998</v>
      </c>
      <c r="H2849" s="42" t="s">
        <v>13</v>
      </c>
      <c r="I2849" s="47"/>
    </row>
    <row r="2850" spans="2:9" ht="12.75">
      <c r="B2850" s="38" t="s">
        <v>12</v>
      </c>
      <c r="C2850" s="39">
        <v>45435</v>
      </c>
      <c r="D2850" s="43">
        <v>0.5409243055555556</v>
      </c>
      <c r="E2850" s="44">
        <v>10</v>
      </c>
      <c r="F2850" s="46">
        <v>48.08</v>
      </c>
      <c r="G2850" s="41">
        <f t="shared" ca="1" si="46"/>
        <v>480.79999999999995</v>
      </c>
      <c r="H2850" s="42" t="s">
        <v>13</v>
      </c>
      <c r="I2850" s="47"/>
    </row>
    <row r="2851" spans="2:9" ht="12.75">
      <c r="B2851" s="38" t="s">
        <v>12</v>
      </c>
      <c r="C2851" s="39">
        <v>45435</v>
      </c>
      <c r="D2851" s="43">
        <v>0.54147152777777785</v>
      </c>
      <c r="E2851" s="44">
        <v>3</v>
      </c>
      <c r="F2851" s="46">
        <v>48.03</v>
      </c>
      <c r="G2851" s="41">
        <f t="shared" ca="1" si="46"/>
        <v>144.09</v>
      </c>
      <c r="H2851" s="42" t="s">
        <v>13</v>
      </c>
      <c r="I2851" s="47"/>
    </row>
    <row r="2852" spans="2:9" ht="12.75">
      <c r="B2852" s="38" t="s">
        <v>12</v>
      </c>
      <c r="C2852" s="39">
        <v>45435</v>
      </c>
      <c r="D2852" s="43">
        <v>0.54587974537037043</v>
      </c>
      <c r="E2852" s="44">
        <v>2</v>
      </c>
      <c r="F2852" s="46">
        <v>48.01</v>
      </c>
      <c r="G2852" s="41">
        <f t="shared" ca="1" si="46"/>
        <v>96.02</v>
      </c>
      <c r="H2852" s="42" t="s">
        <v>13</v>
      </c>
      <c r="I2852" s="47"/>
    </row>
    <row r="2853" spans="2:9" ht="12.75">
      <c r="B2853" s="38" t="s">
        <v>12</v>
      </c>
      <c r="C2853" s="39">
        <v>45435</v>
      </c>
      <c r="D2853" s="43">
        <v>0.54587974537037043</v>
      </c>
      <c r="E2853" s="44">
        <v>3</v>
      </c>
      <c r="F2853" s="46">
        <v>48.01</v>
      </c>
      <c r="G2853" s="41">
        <f t="shared" ca="1" si="46"/>
        <v>144.03</v>
      </c>
      <c r="H2853" s="42" t="s">
        <v>13</v>
      </c>
      <c r="I2853" s="47"/>
    </row>
    <row r="2854" spans="2:9" ht="12.75">
      <c r="B2854" s="38" t="s">
        <v>12</v>
      </c>
      <c r="C2854" s="39">
        <v>45435</v>
      </c>
      <c r="D2854" s="43">
        <v>0.54587974537037043</v>
      </c>
      <c r="E2854" s="44">
        <v>3</v>
      </c>
      <c r="F2854" s="46">
        <v>48.01</v>
      </c>
      <c r="G2854" s="41">
        <f t="shared" ca="1" si="46"/>
        <v>144.03</v>
      </c>
      <c r="H2854" s="42" t="s">
        <v>13</v>
      </c>
      <c r="I2854" s="47"/>
    </row>
    <row r="2855" spans="2:9" ht="12.75">
      <c r="B2855" s="38" t="s">
        <v>12</v>
      </c>
      <c r="C2855" s="39">
        <v>45435</v>
      </c>
      <c r="D2855" s="43">
        <v>0.54587974537037043</v>
      </c>
      <c r="E2855" s="44">
        <v>8</v>
      </c>
      <c r="F2855" s="46">
        <v>48.01</v>
      </c>
      <c r="G2855" s="41">
        <f t="shared" ca="1" si="46"/>
        <v>384.08</v>
      </c>
      <c r="H2855" s="42" t="s">
        <v>13</v>
      </c>
      <c r="I2855" s="47"/>
    </row>
    <row r="2856" spans="2:9" ht="12.75">
      <c r="B2856" s="38" t="s">
        <v>12</v>
      </c>
      <c r="C2856" s="39">
        <v>45435</v>
      </c>
      <c r="D2856" s="43">
        <v>0.55298854166666667</v>
      </c>
      <c r="E2856" s="44">
        <v>2</v>
      </c>
      <c r="F2856" s="46">
        <v>48.16</v>
      </c>
      <c r="G2856" s="41">
        <f t="shared" ca="1" si="46"/>
        <v>96.32</v>
      </c>
      <c r="H2856" s="42" t="s">
        <v>13</v>
      </c>
      <c r="I2856" s="47"/>
    </row>
    <row r="2857" spans="2:9" ht="12.75">
      <c r="B2857" s="38" t="s">
        <v>12</v>
      </c>
      <c r="C2857" s="39">
        <v>45435</v>
      </c>
      <c r="D2857" s="43">
        <v>0.55298854166666667</v>
      </c>
      <c r="E2857" s="44">
        <v>3</v>
      </c>
      <c r="F2857" s="46">
        <v>48.16</v>
      </c>
      <c r="G2857" s="41">
        <f t="shared" ca="1" si="46"/>
        <v>144.47999999999999</v>
      </c>
      <c r="H2857" s="42" t="s">
        <v>13</v>
      </c>
      <c r="I2857" s="47"/>
    </row>
    <row r="2858" spans="2:9" ht="12.75">
      <c r="B2858" s="38" t="s">
        <v>12</v>
      </c>
      <c r="C2858" s="39">
        <v>45435</v>
      </c>
      <c r="D2858" s="43">
        <v>0.55298854166666667</v>
      </c>
      <c r="E2858" s="44">
        <v>3</v>
      </c>
      <c r="F2858" s="46">
        <v>48.16</v>
      </c>
      <c r="G2858" s="41">
        <f t="shared" ca="1" si="46"/>
        <v>144.47999999999999</v>
      </c>
      <c r="H2858" s="42" t="s">
        <v>13</v>
      </c>
      <c r="I2858" s="47"/>
    </row>
    <row r="2859" spans="2:9" ht="12.75">
      <c r="B2859" s="38" t="s">
        <v>12</v>
      </c>
      <c r="C2859" s="39">
        <v>45435</v>
      </c>
      <c r="D2859" s="43">
        <v>0.55298854166666667</v>
      </c>
      <c r="E2859" s="44">
        <v>3</v>
      </c>
      <c r="F2859" s="46">
        <v>48.16</v>
      </c>
      <c r="G2859" s="41">
        <f t="shared" ca="1" si="46"/>
        <v>144.47999999999999</v>
      </c>
      <c r="H2859" s="42" t="s">
        <v>13</v>
      </c>
      <c r="I2859" s="47"/>
    </row>
    <row r="2860" spans="2:9" ht="12.75">
      <c r="B2860" s="38" t="s">
        <v>12</v>
      </c>
      <c r="C2860" s="39">
        <v>45435</v>
      </c>
      <c r="D2860" s="43">
        <v>0.55298854166666667</v>
      </c>
      <c r="E2860" s="44">
        <v>10</v>
      </c>
      <c r="F2860" s="46">
        <v>48.16</v>
      </c>
      <c r="G2860" s="41">
        <f t="shared" ca="1" si="46"/>
        <v>481.59999999999997</v>
      </c>
      <c r="H2860" s="42" t="s">
        <v>13</v>
      </c>
      <c r="I2860" s="47"/>
    </row>
    <row r="2861" spans="2:9" ht="12.75">
      <c r="B2861" s="38" t="s">
        <v>12</v>
      </c>
      <c r="C2861" s="39">
        <v>45435</v>
      </c>
      <c r="D2861" s="43">
        <v>0.55299004629629633</v>
      </c>
      <c r="E2861" s="44">
        <v>4</v>
      </c>
      <c r="F2861" s="46">
        <v>48.15</v>
      </c>
      <c r="G2861" s="41">
        <f t="shared" ca="1" si="46"/>
        <v>192.6</v>
      </c>
      <c r="H2861" s="42" t="s">
        <v>13</v>
      </c>
      <c r="I2861" s="47"/>
    </row>
    <row r="2862" spans="2:9" ht="12.75">
      <c r="B2862" s="38" t="s">
        <v>12</v>
      </c>
      <c r="C2862" s="39">
        <v>45435</v>
      </c>
      <c r="D2862" s="43">
        <v>0.55299120370370369</v>
      </c>
      <c r="E2862" s="44">
        <v>3</v>
      </c>
      <c r="F2862" s="46">
        <v>48.14</v>
      </c>
      <c r="G2862" s="41">
        <f t="shared" ca="1" si="46"/>
        <v>144.42000000000002</v>
      </c>
      <c r="H2862" s="42" t="s">
        <v>13</v>
      </c>
      <c r="I2862" s="47"/>
    </row>
    <row r="2863" spans="2:9" ht="12.75">
      <c r="B2863" s="38" t="s">
        <v>12</v>
      </c>
      <c r="C2863" s="39">
        <v>45435</v>
      </c>
      <c r="D2863" s="43">
        <v>0.55299120370370369</v>
      </c>
      <c r="E2863" s="44">
        <v>4</v>
      </c>
      <c r="F2863" s="46">
        <v>48.14</v>
      </c>
      <c r="G2863" s="41">
        <f t="shared" ca="1" si="46"/>
        <v>192.56</v>
      </c>
      <c r="H2863" s="42" t="s">
        <v>13</v>
      </c>
      <c r="I2863" s="47"/>
    </row>
    <row r="2864" spans="2:9" ht="12.75">
      <c r="B2864" s="38" t="s">
        <v>12</v>
      </c>
      <c r="C2864" s="39">
        <v>45435</v>
      </c>
      <c r="D2864" s="43">
        <v>0.55299131944444446</v>
      </c>
      <c r="E2864" s="44">
        <v>2</v>
      </c>
      <c r="F2864" s="46">
        <v>48.14</v>
      </c>
      <c r="G2864" s="41">
        <f t="shared" ca="1" si="46"/>
        <v>96.28</v>
      </c>
      <c r="H2864" s="42" t="s">
        <v>13</v>
      </c>
      <c r="I2864" s="47"/>
    </row>
    <row r="2865" spans="2:9" ht="12.75">
      <c r="B2865" s="38" t="s">
        <v>12</v>
      </c>
      <c r="C2865" s="39">
        <v>45435</v>
      </c>
      <c r="D2865" s="43">
        <v>0.55300497685185179</v>
      </c>
      <c r="E2865" s="44">
        <v>2</v>
      </c>
      <c r="F2865" s="46">
        <v>48.13</v>
      </c>
      <c r="G2865" s="41">
        <f t="shared" ca="1" si="46"/>
        <v>96.26</v>
      </c>
      <c r="H2865" s="42" t="s">
        <v>13</v>
      </c>
      <c r="I2865" s="47"/>
    </row>
    <row r="2866" spans="2:9" ht="12.75">
      <c r="B2866" s="38" t="s">
        <v>12</v>
      </c>
      <c r="C2866" s="39">
        <v>45435</v>
      </c>
      <c r="D2866" s="43">
        <v>0.5530229166666667</v>
      </c>
      <c r="E2866" s="44">
        <v>11</v>
      </c>
      <c r="F2866" s="46">
        <v>48.11</v>
      </c>
      <c r="G2866" s="41">
        <f t="shared" ca="1" si="46"/>
        <v>529.21</v>
      </c>
      <c r="H2866" s="42" t="s">
        <v>13</v>
      </c>
      <c r="I2866" s="47"/>
    </row>
    <row r="2867" spans="2:9" ht="12.75">
      <c r="B2867" s="38" t="s">
        <v>12</v>
      </c>
      <c r="C2867" s="39">
        <v>45435</v>
      </c>
      <c r="D2867" s="43">
        <v>0.55304722222222225</v>
      </c>
      <c r="E2867" s="44">
        <v>3</v>
      </c>
      <c r="F2867" s="46">
        <v>48.1</v>
      </c>
      <c r="G2867" s="41">
        <f t="shared" ca="1" si="46"/>
        <v>144.30000000000001</v>
      </c>
      <c r="H2867" s="42" t="s">
        <v>13</v>
      </c>
      <c r="I2867" s="47"/>
    </row>
    <row r="2868" spans="2:9" ht="12.75">
      <c r="B2868" s="38" t="s">
        <v>12</v>
      </c>
      <c r="C2868" s="39">
        <v>45435</v>
      </c>
      <c r="D2868" s="43">
        <v>0.5530473379629629</v>
      </c>
      <c r="E2868" s="44">
        <v>3</v>
      </c>
      <c r="F2868" s="46">
        <v>48.08</v>
      </c>
      <c r="G2868" s="41">
        <f t="shared" ca="1" si="46"/>
        <v>144.24</v>
      </c>
      <c r="H2868" s="42" t="s">
        <v>13</v>
      </c>
      <c r="I2868" s="47"/>
    </row>
    <row r="2869" spans="2:9" ht="12.75">
      <c r="B2869" s="38" t="s">
        <v>12</v>
      </c>
      <c r="C2869" s="39">
        <v>45435</v>
      </c>
      <c r="D2869" s="43">
        <v>0.55347766203703708</v>
      </c>
      <c r="E2869" s="44">
        <v>3</v>
      </c>
      <c r="F2869" s="46">
        <v>48.05</v>
      </c>
      <c r="G2869" s="41">
        <f t="shared" ca="1" si="46"/>
        <v>144.14999999999998</v>
      </c>
      <c r="H2869" s="42" t="s">
        <v>13</v>
      </c>
      <c r="I2869" s="47"/>
    </row>
    <row r="2870" spans="2:9" ht="12.75">
      <c r="B2870" s="38" t="s">
        <v>12</v>
      </c>
      <c r="C2870" s="39">
        <v>45435</v>
      </c>
      <c r="D2870" s="43">
        <v>0.55494687500000006</v>
      </c>
      <c r="E2870" s="44">
        <v>2</v>
      </c>
      <c r="F2870" s="46">
        <v>48.05</v>
      </c>
      <c r="G2870" s="41">
        <f t="shared" ca="1" si="46"/>
        <v>96.1</v>
      </c>
      <c r="H2870" s="42" t="s">
        <v>13</v>
      </c>
      <c r="I2870" s="47"/>
    </row>
    <row r="2871" spans="2:9" ht="12.75">
      <c r="B2871" s="38" t="s">
        <v>12</v>
      </c>
      <c r="C2871" s="39">
        <v>45435</v>
      </c>
      <c r="D2871" s="43">
        <v>0.55530648148148154</v>
      </c>
      <c r="E2871" s="44">
        <v>2</v>
      </c>
      <c r="F2871" s="46">
        <v>48.13</v>
      </c>
      <c r="G2871" s="41">
        <f t="shared" ca="1" si="46"/>
        <v>96.26</v>
      </c>
      <c r="H2871" s="42" t="s">
        <v>13</v>
      </c>
      <c r="I2871" s="47"/>
    </row>
    <row r="2872" spans="2:9" ht="12.75">
      <c r="B2872" s="38" t="s">
        <v>12</v>
      </c>
      <c r="C2872" s="39">
        <v>45435</v>
      </c>
      <c r="D2872" s="43">
        <v>0.55530648148148154</v>
      </c>
      <c r="E2872" s="44">
        <v>2</v>
      </c>
      <c r="F2872" s="46">
        <v>48.13</v>
      </c>
      <c r="G2872" s="41">
        <f t="shared" ca="1" si="46"/>
        <v>96.26</v>
      </c>
      <c r="H2872" s="42" t="s">
        <v>13</v>
      </c>
      <c r="I2872" s="47"/>
    </row>
    <row r="2873" spans="2:9" ht="12.75">
      <c r="B2873" s="38" t="s">
        <v>12</v>
      </c>
      <c r="C2873" s="39">
        <v>45435</v>
      </c>
      <c r="D2873" s="43">
        <v>0.55530648148148154</v>
      </c>
      <c r="E2873" s="44">
        <v>3</v>
      </c>
      <c r="F2873" s="46">
        <v>48.13</v>
      </c>
      <c r="G2873" s="41">
        <f t="shared" ca="1" si="46"/>
        <v>144.39000000000001</v>
      </c>
      <c r="H2873" s="42" t="s">
        <v>13</v>
      </c>
      <c r="I2873" s="47"/>
    </row>
    <row r="2874" spans="2:9" ht="12.75">
      <c r="B2874" s="38" t="s">
        <v>12</v>
      </c>
      <c r="C2874" s="39">
        <v>45435</v>
      </c>
      <c r="D2874" s="43">
        <v>0.55539780092592594</v>
      </c>
      <c r="E2874" s="44">
        <v>2</v>
      </c>
      <c r="F2874" s="46">
        <v>48.12</v>
      </c>
      <c r="G2874" s="41">
        <f t="shared" ca="1" si="46"/>
        <v>96.24</v>
      </c>
      <c r="H2874" s="42" t="s">
        <v>13</v>
      </c>
      <c r="I2874" s="47"/>
    </row>
    <row r="2875" spans="2:9" ht="12.75">
      <c r="B2875" s="38" t="s">
        <v>12</v>
      </c>
      <c r="C2875" s="39">
        <v>45435</v>
      </c>
      <c r="D2875" s="43">
        <v>0.55539780092592594</v>
      </c>
      <c r="E2875" s="44">
        <v>3</v>
      </c>
      <c r="F2875" s="46">
        <v>48.12</v>
      </c>
      <c r="G2875" s="41">
        <f t="shared" ca="1" si="46"/>
        <v>144.35999999999999</v>
      </c>
      <c r="H2875" s="42" t="s">
        <v>13</v>
      </c>
      <c r="I2875" s="47"/>
    </row>
    <row r="2876" spans="2:9" ht="12.75">
      <c r="B2876" s="38" t="s">
        <v>12</v>
      </c>
      <c r="C2876" s="39">
        <v>45435</v>
      </c>
      <c r="D2876" s="43">
        <v>0.55539780092592594</v>
      </c>
      <c r="E2876" s="44">
        <v>6</v>
      </c>
      <c r="F2876" s="46">
        <v>48.12</v>
      </c>
      <c r="G2876" s="41">
        <f t="shared" ca="1" si="46"/>
        <v>288.71999999999997</v>
      </c>
      <c r="H2876" s="42" t="s">
        <v>13</v>
      </c>
      <c r="I2876" s="47"/>
    </row>
    <row r="2877" spans="2:9" ht="12.75">
      <c r="B2877" s="38" t="s">
        <v>12</v>
      </c>
      <c r="C2877" s="39">
        <v>45435</v>
      </c>
      <c r="D2877" s="43">
        <v>0.55595486111111114</v>
      </c>
      <c r="E2877" s="44">
        <v>9</v>
      </c>
      <c r="F2877" s="46">
        <v>48.07</v>
      </c>
      <c r="G2877" s="41">
        <f t="shared" ca="1" si="46"/>
        <v>432.63</v>
      </c>
      <c r="H2877" s="42" t="s">
        <v>13</v>
      </c>
      <c r="I2877" s="47"/>
    </row>
    <row r="2878" spans="2:9" ht="12.75">
      <c r="B2878" s="38" t="s">
        <v>12</v>
      </c>
      <c r="C2878" s="39">
        <v>45435</v>
      </c>
      <c r="D2878" s="43">
        <v>0.5559746527777778</v>
      </c>
      <c r="E2878" s="44">
        <v>2</v>
      </c>
      <c r="F2878" s="46">
        <v>48.02</v>
      </c>
      <c r="G2878" s="41">
        <f t="shared" ca="1" si="46"/>
        <v>96.04</v>
      </c>
      <c r="H2878" s="42" t="s">
        <v>13</v>
      </c>
      <c r="I2878" s="47"/>
    </row>
    <row r="2879" spans="2:9" ht="12.75">
      <c r="B2879" s="38" t="s">
        <v>12</v>
      </c>
      <c r="C2879" s="39">
        <v>45435</v>
      </c>
      <c r="D2879" s="43">
        <v>0.5559746527777778</v>
      </c>
      <c r="E2879" s="44">
        <v>3</v>
      </c>
      <c r="F2879" s="46">
        <v>48.02</v>
      </c>
      <c r="G2879" s="41">
        <f t="shared" ca="1" si="46"/>
        <v>144.06</v>
      </c>
      <c r="H2879" s="42" t="s">
        <v>13</v>
      </c>
      <c r="I2879" s="47"/>
    </row>
    <row r="2880" spans="2:9" ht="12.75">
      <c r="B2880" s="38" t="s">
        <v>12</v>
      </c>
      <c r="C2880" s="39">
        <v>45435</v>
      </c>
      <c r="D2880" s="43">
        <v>0.5559746527777778</v>
      </c>
      <c r="E2880" s="44">
        <v>3</v>
      </c>
      <c r="F2880" s="46">
        <v>48.02</v>
      </c>
      <c r="G2880" s="41">
        <f t="shared" ca="1" si="46"/>
        <v>144.06</v>
      </c>
      <c r="H2880" s="42" t="s">
        <v>13</v>
      </c>
      <c r="I2880" s="47"/>
    </row>
    <row r="2881" spans="2:9" ht="12.75">
      <c r="B2881" s="38" t="s">
        <v>12</v>
      </c>
      <c r="C2881" s="39">
        <v>45435</v>
      </c>
      <c r="D2881" s="43">
        <v>0.55647083333333336</v>
      </c>
      <c r="E2881" s="44">
        <v>2</v>
      </c>
      <c r="F2881" s="46">
        <v>48.01</v>
      </c>
      <c r="G2881" s="41">
        <f t="shared" ca="1" si="46"/>
        <v>96.02</v>
      </c>
      <c r="H2881" s="42" t="s">
        <v>13</v>
      </c>
      <c r="I2881" s="47"/>
    </row>
    <row r="2882" spans="2:9" ht="12.75">
      <c r="B2882" s="38" t="s">
        <v>12</v>
      </c>
      <c r="C2882" s="39">
        <v>45435</v>
      </c>
      <c r="D2882" s="43">
        <v>0.55647083333333336</v>
      </c>
      <c r="E2882" s="44">
        <v>3</v>
      </c>
      <c r="F2882" s="46">
        <v>48.01</v>
      </c>
      <c r="G2882" s="41">
        <f t="shared" ca="1" si="46"/>
        <v>144.03</v>
      </c>
      <c r="H2882" s="42" t="s">
        <v>13</v>
      </c>
      <c r="I2882" s="47"/>
    </row>
    <row r="2883" spans="2:9" ht="12.75">
      <c r="B2883" s="38" t="s">
        <v>12</v>
      </c>
      <c r="C2883" s="39">
        <v>45435</v>
      </c>
      <c r="D2883" s="43">
        <v>0.55647083333333336</v>
      </c>
      <c r="E2883" s="44">
        <v>3</v>
      </c>
      <c r="F2883" s="46">
        <v>48.01</v>
      </c>
      <c r="G2883" s="41">
        <f t="shared" ca="1" si="46"/>
        <v>144.03</v>
      </c>
      <c r="H2883" s="42" t="s">
        <v>13</v>
      </c>
      <c r="I2883" s="47"/>
    </row>
    <row r="2884" spans="2:9" ht="12.75">
      <c r="B2884" s="38" t="s">
        <v>12</v>
      </c>
      <c r="C2884" s="39">
        <v>45435</v>
      </c>
      <c r="D2884" s="43">
        <v>0.55647083333333336</v>
      </c>
      <c r="E2884" s="44">
        <v>5</v>
      </c>
      <c r="F2884" s="46">
        <v>48.01</v>
      </c>
      <c r="G2884" s="41">
        <f t="shared" ca="1" si="46"/>
        <v>240.04999999999998</v>
      </c>
      <c r="H2884" s="42" t="s">
        <v>13</v>
      </c>
      <c r="I2884" s="47"/>
    </row>
    <row r="2885" spans="2:9" ht="12.75">
      <c r="B2885" s="38" t="s">
        <v>12</v>
      </c>
      <c r="C2885" s="39">
        <v>45435</v>
      </c>
      <c r="D2885" s="43">
        <v>0.55835196759259265</v>
      </c>
      <c r="E2885" s="44">
        <v>3</v>
      </c>
      <c r="F2885" s="46">
        <v>48</v>
      </c>
      <c r="G2885" s="41">
        <f t="shared" ca="1" si="46"/>
        <v>144</v>
      </c>
      <c r="H2885" s="42" t="s">
        <v>13</v>
      </c>
      <c r="I2885" s="47"/>
    </row>
    <row r="2886" spans="2:9" ht="12.75">
      <c r="B2886" s="38" t="s">
        <v>12</v>
      </c>
      <c r="C2886" s="39">
        <v>45435</v>
      </c>
      <c r="D2886" s="43">
        <v>0.55848020833333334</v>
      </c>
      <c r="E2886" s="44">
        <v>2</v>
      </c>
      <c r="F2886" s="46">
        <v>47.99</v>
      </c>
      <c r="G2886" s="41">
        <f t="shared" ca="1" si="46"/>
        <v>95.98</v>
      </c>
      <c r="H2886" s="42" t="s">
        <v>13</v>
      </c>
      <c r="I2886" s="47"/>
    </row>
    <row r="2887" spans="2:9" ht="12.75">
      <c r="B2887" s="38" t="s">
        <v>12</v>
      </c>
      <c r="C2887" s="39">
        <v>45435</v>
      </c>
      <c r="D2887" s="43">
        <v>0.5589753472222222</v>
      </c>
      <c r="E2887" s="44">
        <v>7</v>
      </c>
      <c r="F2887" s="46">
        <v>47.96</v>
      </c>
      <c r="G2887" s="41">
        <f t="shared" ca="1" si="46"/>
        <v>335.72</v>
      </c>
      <c r="H2887" s="42" t="s">
        <v>13</v>
      </c>
      <c r="I2887" s="47"/>
    </row>
    <row r="2888" spans="2:9" ht="12.75">
      <c r="B2888" s="38" t="s">
        <v>12</v>
      </c>
      <c r="C2888" s="39">
        <v>45435</v>
      </c>
      <c r="D2888" s="43">
        <v>0.559749537037037</v>
      </c>
      <c r="E2888" s="44">
        <v>7</v>
      </c>
      <c r="F2888" s="46">
        <v>47.99</v>
      </c>
      <c r="G2888" s="41">
        <f t="shared" ca="1" si="46"/>
        <v>335.93</v>
      </c>
      <c r="H2888" s="42" t="s">
        <v>13</v>
      </c>
      <c r="I2888" s="47"/>
    </row>
    <row r="2889" spans="2:9" ht="12.75">
      <c r="B2889" s="38" t="s">
        <v>12</v>
      </c>
      <c r="C2889" s="39">
        <v>45435</v>
      </c>
      <c r="D2889" s="43">
        <v>0.56546712962962964</v>
      </c>
      <c r="E2889" s="44">
        <v>6</v>
      </c>
      <c r="F2889" s="46">
        <v>48.02</v>
      </c>
      <c r="G2889" s="41">
        <f t="shared" ca="1" si="46"/>
        <v>288.12</v>
      </c>
      <c r="H2889" s="42" t="s">
        <v>13</v>
      </c>
      <c r="I2889" s="47"/>
    </row>
    <row r="2890" spans="2:9" ht="12.75">
      <c r="B2890" s="38" t="s">
        <v>12</v>
      </c>
      <c r="C2890" s="39">
        <v>45435</v>
      </c>
      <c r="D2890" s="43">
        <v>0.56754456018518518</v>
      </c>
      <c r="E2890" s="44">
        <v>2</v>
      </c>
      <c r="F2890" s="46">
        <v>47.98</v>
      </c>
      <c r="G2890" s="41">
        <f t="shared" ca="1" si="46"/>
        <v>95.96</v>
      </c>
      <c r="H2890" s="42" t="s">
        <v>13</v>
      </c>
      <c r="I2890" s="47"/>
    </row>
    <row r="2891" spans="2:9" ht="12.75">
      <c r="B2891" s="38" t="s">
        <v>12</v>
      </c>
      <c r="C2891" s="39">
        <v>45435</v>
      </c>
      <c r="D2891" s="43">
        <v>0.56754456018518518</v>
      </c>
      <c r="E2891" s="44">
        <v>2</v>
      </c>
      <c r="F2891" s="46">
        <v>47.98</v>
      </c>
      <c r="G2891" s="41">
        <f t="shared" ca="1" si="46"/>
        <v>95.96</v>
      </c>
      <c r="H2891" s="42" t="s">
        <v>13</v>
      </c>
      <c r="I2891" s="47"/>
    </row>
    <row r="2892" spans="2:9" ht="12.75">
      <c r="B2892" s="38" t="s">
        <v>12</v>
      </c>
      <c r="C2892" s="39">
        <v>45435</v>
      </c>
      <c r="D2892" s="43">
        <v>0.56754456018518518</v>
      </c>
      <c r="E2892" s="44">
        <v>3</v>
      </c>
      <c r="F2892" s="46">
        <v>47.98</v>
      </c>
      <c r="G2892" s="41">
        <f t="shared" ca="1" si="46"/>
        <v>143.94</v>
      </c>
      <c r="H2892" s="42" t="s">
        <v>13</v>
      </c>
      <c r="I2892" s="47"/>
    </row>
    <row r="2893" spans="2:9" ht="12.75">
      <c r="B2893" s="38" t="s">
        <v>12</v>
      </c>
      <c r="C2893" s="39">
        <v>45435</v>
      </c>
      <c r="D2893" s="43">
        <v>0.56754456018518518</v>
      </c>
      <c r="E2893" s="44">
        <v>3</v>
      </c>
      <c r="F2893" s="46">
        <v>47.98</v>
      </c>
      <c r="G2893" s="41">
        <f t="shared" ca="1" si="46"/>
        <v>143.94</v>
      </c>
      <c r="H2893" s="42" t="s">
        <v>13</v>
      </c>
      <c r="I2893" s="47"/>
    </row>
    <row r="2894" spans="2:9" ht="12.75">
      <c r="B2894" s="38" t="s">
        <v>12</v>
      </c>
      <c r="C2894" s="39">
        <v>45435</v>
      </c>
      <c r="D2894" s="43">
        <v>0.56754456018518518</v>
      </c>
      <c r="E2894" s="44">
        <v>3</v>
      </c>
      <c r="F2894" s="46">
        <v>47.98</v>
      </c>
      <c r="G2894" s="41">
        <f t="shared" ca="1" si="46"/>
        <v>143.94</v>
      </c>
      <c r="H2894" s="42" t="s">
        <v>13</v>
      </c>
      <c r="I2894" s="47"/>
    </row>
    <row r="2895" spans="2:9" ht="12.75">
      <c r="B2895" s="38" t="s">
        <v>12</v>
      </c>
      <c r="C2895" s="39">
        <v>45435</v>
      </c>
      <c r="D2895" s="43">
        <v>0.56754456018518518</v>
      </c>
      <c r="E2895" s="44">
        <v>7</v>
      </c>
      <c r="F2895" s="46">
        <v>47.98</v>
      </c>
      <c r="G2895" s="41">
        <f t="shared" ca="1" si="46"/>
        <v>335.85999999999996</v>
      </c>
      <c r="H2895" s="42" t="s">
        <v>13</v>
      </c>
      <c r="I2895" s="47"/>
    </row>
    <row r="2896" spans="2:9" ht="12.75">
      <c r="B2896" s="38" t="s">
        <v>12</v>
      </c>
      <c r="C2896" s="39">
        <v>45435</v>
      </c>
      <c r="D2896" s="43">
        <v>0.56757002314814808</v>
      </c>
      <c r="E2896" s="44">
        <v>2</v>
      </c>
      <c r="F2896" s="46">
        <v>47.97</v>
      </c>
      <c r="G2896" s="41">
        <f t="shared" ca="1" si="46"/>
        <v>95.94</v>
      </c>
      <c r="H2896" s="42" t="s">
        <v>13</v>
      </c>
      <c r="I2896" s="47"/>
    </row>
    <row r="2897" spans="2:9" ht="12.75">
      <c r="B2897" s="38" t="s">
        <v>12</v>
      </c>
      <c r="C2897" s="39">
        <v>45435</v>
      </c>
      <c r="D2897" s="43">
        <v>0.56757002314814808</v>
      </c>
      <c r="E2897" s="44">
        <v>2</v>
      </c>
      <c r="F2897" s="46">
        <v>47.97</v>
      </c>
      <c r="G2897" s="41">
        <f t="shared" ref="G2897:G2960" ca="1" si="47">E2897*F2897</f>
        <v>95.94</v>
      </c>
      <c r="H2897" s="42" t="s">
        <v>13</v>
      </c>
      <c r="I2897" s="47"/>
    </row>
    <row r="2898" spans="2:9" ht="12.75">
      <c r="B2898" s="38" t="s">
        <v>12</v>
      </c>
      <c r="C2898" s="39">
        <v>45435</v>
      </c>
      <c r="D2898" s="43">
        <v>0.56757002314814808</v>
      </c>
      <c r="E2898" s="44">
        <v>3</v>
      </c>
      <c r="F2898" s="46">
        <v>47.97</v>
      </c>
      <c r="G2898" s="41">
        <f t="shared" ca="1" si="47"/>
        <v>143.91</v>
      </c>
      <c r="H2898" s="42" t="s">
        <v>13</v>
      </c>
      <c r="I2898" s="47"/>
    </row>
    <row r="2899" spans="2:9" ht="12.75">
      <c r="B2899" s="38" t="s">
        <v>12</v>
      </c>
      <c r="C2899" s="39">
        <v>45435</v>
      </c>
      <c r="D2899" s="43">
        <v>0.56757002314814808</v>
      </c>
      <c r="E2899" s="44">
        <v>5</v>
      </c>
      <c r="F2899" s="46">
        <v>47.97</v>
      </c>
      <c r="G2899" s="41">
        <f t="shared" ca="1" si="47"/>
        <v>239.85</v>
      </c>
      <c r="H2899" s="42" t="s">
        <v>13</v>
      </c>
      <c r="I2899" s="47"/>
    </row>
    <row r="2900" spans="2:9" ht="12.75">
      <c r="B2900" s="38" t="s">
        <v>12</v>
      </c>
      <c r="C2900" s="39">
        <v>45435</v>
      </c>
      <c r="D2900" s="43">
        <v>0.56767569444444443</v>
      </c>
      <c r="E2900" s="44">
        <v>2</v>
      </c>
      <c r="F2900" s="46">
        <v>47.94</v>
      </c>
      <c r="G2900" s="41">
        <f t="shared" ca="1" si="47"/>
        <v>95.88</v>
      </c>
      <c r="H2900" s="42" t="s">
        <v>13</v>
      </c>
      <c r="I2900" s="47"/>
    </row>
    <row r="2901" spans="2:9" ht="12.75">
      <c r="B2901" s="38" t="s">
        <v>12</v>
      </c>
      <c r="C2901" s="39">
        <v>45435</v>
      </c>
      <c r="D2901" s="43">
        <v>0.56767569444444443</v>
      </c>
      <c r="E2901" s="44">
        <v>2</v>
      </c>
      <c r="F2901" s="46">
        <v>47.94</v>
      </c>
      <c r="G2901" s="41">
        <f t="shared" ca="1" si="47"/>
        <v>95.88</v>
      </c>
      <c r="H2901" s="42" t="s">
        <v>13</v>
      </c>
      <c r="I2901" s="47"/>
    </row>
    <row r="2902" spans="2:9" ht="12.75">
      <c r="B2902" s="38" t="s">
        <v>12</v>
      </c>
      <c r="C2902" s="39">
        <v>45435</v>
      </c>
      <c r="D2902" s="43">
        <v>0.56767569444444443</v>
      </c>
      <c r="E2902" s="44">
        <v>3</v>
      </c>
      <c r="F2902" s="46">
        <v>47.92</v>
      </c>
      <c r="G2902" s="41">
        <f t="shared" ca="1" si="47"/>
        <v>143.76</v>
      </c>
      <c r="H2902" s="42" t="s">
        <v>13</v>
      </c>
      <c r="I2902" s="47"/>
    </row>
    <row r="2903" spans="2:9" ht="12.75">
      <c r="B2903" s="38" t="s">
        <v>12</v>
      </c>
      <c r="C2903" s="39">
        <v>45435</v>
      </c>
      <c r="D2903" s="43">
        <v>0.56767569444444443</v>
      </c>
      <c r="E2903" s="44">
        <v>6</v>
      </c>
      <c r="F2903" s="46">
        <v>47.94</v>
      </c>
      <c r="G2903" s="41">
        <f t="shared" ca="1" si="47"/>
        <v>287.64</v>
      </c>
      <c r="H2903" s="42" t="s">
        <v>13</v>
      </c>
      <c r="I2903" s="47"/>
    </row>
    <row r="2904" spans="2:9" ht="12.75">
      <c r="B2904" s="38" t="s">
        <v>12</v>
      </c>
      <c r="C2904" s="39">
        <v>45435</v>
      </c>
      <c r="D2904" s="43">
        <v>0.56976168981481479</v>
      </c>
      <c r="E2904" s="44">
        <v>1</v>
      </c>
      <c r="F2904" s="46">
        <v>47.91</v>
      </c>
      <c r="G2904" s="41">
        <f t="shared" ca="1" si="47"/>
        <v>47.91</v>
      </c>
      <c r="H2904" s="42" t="s">
        <v>13</v>
      </c>
      <c r="I2904" s="47"/>
    </row>
    <row r="2905" spans="2:9" ht="12.75">
      <c r="B2905" s="38" t="s">
        <v>12</v>
      </c>
      <c r="C2905" s="39">
        <v>45435</v>
      </c>
      <c r="D2905" s="43">
        <v>0.56976168981481479</v>
      </c>
      <c r="E2905" s="44">
        <v>2</v>
      </c>
      <c r="F2905" s="46">
        <v>47.91</v>
      </c>
      <c r="G2905" s="41">
        <f t="shared" ca="1" si="47"/>
        <v>95.82</v>
      </c>
      <c r="H2905" s="42" t="s">
        <v>13</v>
      </c>
      <c r="I2905" s="47"/>
    </row>
    <row r="2906" spans="2:9" ht="12.75">
      <c r="B2906" s="38" t="s">
        <v>12</v>
      </c>
      <c r="C2906" s="39">
        <v>45435</v>
      </c>
      <c r="D2906" s="43">
        <v>0.57050081018518517</v>
      </c>
      <c r="E2906" s="44">
        <v>3</v>
      </c>
      <c r="F2906" s="46">
        <v>47.91</v>
      </c>
      <c r="G2906" s="41">
        <f t="shared" ca="1" si="47"/>
        <v>143.72999999999999</v>
      </c>
      <c r="H2906" s="42" t="s">
        <v>13</v>
      </c>
      <c r="I2906" s="47"/>
    </row>
    <row r="2907" spans="2:9" ht="12.75">
      <c r="B2907" s="38" t="s">
        <v>12</v>
      </c>
      <c r="C2907" s="39">
        <v>45435</v>
      </c>
      <c r="D2907" s="43">
        <v>0.57050081018518517</v>
      </c>
      <c r="E2907" s="44">
        <v>3</v>
      </c>
      <c r="F2907" s="46">
        <v>47.91</v>
      </c>
      <c r="G2907" s="41">
        <f t="shared" ca="1" si="47"/>
        <v>143.72999999999999</v>
      </c>
      <c r="H2907" s="42" t="s">
        <v>13</v>
      </c>
      <c r="I2907" s="47"/>
    </row>
    <row r="2908" spans="2:9" ht="12.75">
      <c r="B2908" s="38" t="s">
        <v>12</v>
      </c>
      <c r="C2908" s="39">
        <v>45435</v>
      </c>
      <c r="D2908" s="43">
        <v>0.57050081018518517</v>
      </c>
      <c r="E2908" s="44">
        <v>7</v>
      </c>
      <c r="F2908" s="46">
        <v>47.91</v>
      </c>
      <c r="G2908" s="41">
        <f t="shared" ca="1" si="47"/>
        <v>335.37</v>
      </c>
      <c r="H2908" s="42" t="s">
        <v>13</v>
      </c>
      <c r="I2908" s="47"/>
    </row>
    <row r="2909" spans="2:9" ht="12.75">
      <c r="B2909" s="38" t="s">
        <v>12</v>
      </c>
      <c r="C2909" s="39">
        <v>45435</v>
      </c>
      <c r="D2909" s="43">
        <v>0.57053182870370367</v>
      </c>
      <c r="E2909" s="44">
        <v>2</v>
      </c>
      <c r="F2909" s="46">
        <v>47.9</v>
      </c>
      <c r="G2909" s="41">
        <f t="shared" ca="1" si="47"/>
        <v>95.8</v>
      </c>
      <c r="H2909" s="42" t="s">
        <v>13</v>
      </c>
      <c r="I2909" s="47"/>
    </row>
    <row r="2910" spans="2:9" ht="12.75">
      <c r="B2910" s="38" t="s">
        <v>12</v>
      </c>
      <c r="C2910" s="39">
        <v>45435</v>
      </c>
      <c r="D2910" s="43">
        <v>0.57053182870370367</v>
      </c>
      <c r="E2910" s="44">
        <v>3</v>
      </c>
      <c r="F2910" s="46">
        <v>47.9</v>
      </c>
      <c r="G2910" s="41">
        <f t="shared" ca="1" si="47"/>
        <v>143.69999999999999</v>
      </c>
      <c r="H2910" s="42" t="s">
        <v>13</v>
      </c>
      <c r="I2910" s="47"/>
    </row>
    <row r="2911" spans="2:9" ht="12.75">
      <c r="B2911" s="38" t="s">
        <v>12</v>
      </c>
      <c r="C2911" s="39">
        <v>45435</v>
      </c>
      <c r="D2911" s="43">
        <v>0.57502106481481474</v>
      </c>
      <c r="E2911" s="44">
        <v>2</v>
      </c>
      <c r="F2911" s="46">
        <v>47.89</v>
      </c>
      <c r="G2911" s="41">
        <f t="shared" ca="1" si="47"/>
        <v>95.78</v>
      </c>
      <c r="H2911" s="42" t="s">
        <v>13</v>
      </c>
      <c r="I2911" s="47"/>
    </row>
    <row r="2912" spans="2:9" ht="12.75">
      <c r="B2912" s="38" t="s">
        <v>12</v>
      </c>
      <c r="C2912" s="39">
        <v>45435</v>
      </c>
      <c r="D2912" s="43">
        <v>0.57502106481481474</v>
      </c>
      <c r="E2912" s="44">
        <v>2</v>
      </c>
      <c r="F2912" s="46">
        <v>47.89</v>
      </c>
      <c r="G2912" s="41">
        <f t="shared" ca="1" si="47"/>
        <v>95.78</v>
      </c>
      <c r="H2912" s="42" t="s">
        <v>13</v>
      </c>
      <c r="I2912" s="47"/>
    </row>
    <row r="2913" spans="2:9" ht="12.75">
      <c r="B2913" s="38" t="s">
        <v>12</v>
      </c>
      <c r="C2913" s="39">
        <v>45435</v>
      </c>
      <c r="D2913" s="43">
        <v>0.57502106481481474</v>
      </c>
      <c r="E2913" s="44">
        <v>2</v>
      </c>
      <c r="F2913" s="46">
        <v>47.89</v>
      </c>
      <c r="G2913" s="41">
        <f t="shared" ca="1" si="47"/>
        <v>95.78</v>
      </c>
      <c r="H2913" s="42" t="s">
        <v>13</v>
      </c>
      <c r="I2913" s="47"/>
    </row>
    <row r="2914" spans="2:9" ht="12.75">
      <c r="B2914" s="38" t="s">
        <v>12</v>
      </c>
      <c r="C2914" s="39">
        <v>45435</v>
      </c>
      <c r="D2914" s="43">
        <v>0.57502106481481474</v>
      </c>
      <c r="E2914" s="44">
        <v>9</v>
      </c>
      <c r="F2914" s="46">
        <v>47.89</v>
      </c>
      <c r="G2914" s="41">
        <f t="shared" ca="1" si="47"/>
        <v>431.01</v>
      </c>
      <c r="H2914" s="42" t="s">
        <v>13</v>
      </c>
      <c r="I2914" s="47"/>
    </row>
    <row r="2915" spans="2:9" ht="12.75">
      <c r="B2915" s="38" t="s">
        <v>12</v>
      </c>
      <c r="C2915" s="39">
        <v>45435</v>
      </c>
      <c r="D2915" s="43">
        <v>0.57539895833333332</v>
      </c>
      <c r="E2915" s="44">
        <v>3</v>
      </c>
      <c r="F2915" s="46">
        <v>47.88</v>
      </c>
      <c r="G2915" s="41">
        <f t="shared" ca="1" si="47"/>
        <v>143.64000000000001</v>
      </c>
      <c r="H2915" s="42" t="s">
        <v>13</v>
      </c>
      <c r="I2915" s="47"/>
    </row>
    <row r="2916" spans="2:9" ht="12.75">
      <c r="B2916" s="38" t="s">
        <v>12</v>
      </c>
      <c r="C2916" s="39">
        <v>45435</v>
      </c>
      <c r="D2916" s="43">
        <v>0.57663923611111112</v>
      </c>
      <c r="E2916" s="44">
        <v>2</v>
      </c>
      <c r="F2916" s="46">
        <v>47.87</v>
      </c>
      <c r="G2916" s="41">
        <f t="shared" ca="1" si="47"/>
        <v>95.74</v>
      </c>
      <c r="H2916" s="42" t="s">
        <v>13</v>
      </c>
      <c r="I2916" s="47"/>
    </row>
    <row r="2917" spans="2:9" ht="12.75">
      <c r="B2917" s="38" t="s">
        <v>12</v>
      </c>
      <c r="C2917" s="39">
        <v>45435</v>
      </c>
      <c r="D2917" s="43">
        <v>0.57786354166666665</v>
      </c>
      <c r="E2917" s="44">
        <v>2</v>
      </c>
      <c r="F2917" s="46">
        <v>47.85</v>
      </c>
      <c r="G2917" s="41">
        <f t="shared" ca="1" si="47"/>
        <v>95.7</v>
      </c>
      <c r="H2917" s="42" t="s">
        <v>13</v>
      </c>
      <c r="I2917" s="47"/>
    </row>
    <row r="2918" spans="2:9" ht="12.75">
      <c r="B2918" s="38" t="s">
        <v>12</v>
      </c>
      <c r="C2918" s="39">
        <v>45435</v>
      </c>
      <c r="D2918" s="43">
        <v>0.57786354166666665</v>
      </c>
      <c r="E2918" s="44">
        <v>6</v>
      </c>
      <c r="F2918" s="46">
        <v>47.85</v>
      </c>
      <c r="G2918" s="41">
        <f t="shared" ca="1" si="47"/>
        <v>287.10000000000002</v>
      </c>
      <c r="H2918" s="42" t="s">
        <v>13</v>
      </c>
      <c r="I2918" s="47"/>
    </row>
    <row r="2919" spans="2:9" ht="12.75">
      <c r="B2919" s="38" t="s">
        <v>12</v>
      </c>
      <c r="C2919" s="39">
        <v>45435</v>
      </c>
      <c r="D2919" s="43">
        <v>0.5800474537037037</v>
      </c>
      <c r="E2919" s="44">
        <v>3</v>
      </c>
      <c r="F2919" s="46">
        <v>47.92</v>
      </c>
      <c r="G2919" s="41">
        <f t="shared" ca="1" si="47"/>
        <v>143.76</v>
      </c>
      <c r="H2919" s="42" t="s">
        <v>13</v>
      </c>
      <c r="I2919" s="47"/>
    </row>
    <row r="2920" spans="2:9" ht="12.75">
      <c r="B2920" s="38" t="s">
        <v>12</v>
      </c>
      <c r="C2920" s="39">
        <v>45435</v>
      </c>
      <c r="D2920" s="43">
        <v>0.58004756944444447</v>
      </c>
      <c r="E2920" s="44">
        <v>3</v>
      </c>
      <c r="F2920" s="46">
        <v>47.91</v>
      </c>
      <c r="G2920" s="41">
        <f t="shared" ca="1" si="47"/>
        <v>143.72999999999999</v>
      </c>
      <c r="H2920" s="42" t="s">
        <v>13</v>
      </c>
      <c r="I2920" s="47"/>
    </row>
    <row r="2921" spans="2:9" ht="12.75">
      <c r="B2921" s="38" t="s">
        <v>12</v>
      </c>
      <c r="C2921" s="39">
        <v>45435</v>
      </c>
      <c r="D2921" s="43">
        <v>0.58004756944444447</v>
      </c>
      <c r="E2921" s="44">
        <v>3</v>
      </c>
      <c r="F2921" s="46">
        <v>47.91</v>
      </c>
      <c r="G2921" s="41">
        <f t="shared" ca="1" si="47"/>
        <v>143.72999999999999</v>
      </c>
      <c r="H2921" s="42" t="s">
        <v>13</v>
      </c>
      <c r="I2921" s="47"/>
    </row>
    <row r="2922" spans="2:9" ht="12.75">
      <c r="B2922" s="38" t="s">
        <v>12</v>
      </c>
      <c r="C2922" s="39">
        <v>45435</v>
      </c>
      <c r="D2922" s="43">
        <v>0.58004756944444447</v>
      </c>
      <c r="E2922" s="44">
        <v>3</v>
      </c>
      <c r="F2922" s="46">
        <v>47.91</v>
      </c>
      <c r="G2922" s="41">
        <f t="shared" ca="1" si="47"/>
        <v>143.72999999999999</v>
      </c>
      <c r="H2922" s="42" t="s">
        <v>13</v>
      </c>
      <c r="I2922" s="47"/>
    </row>
    <row r="2923" spans="2:9" ht="12.75">
      <c r="B2923" s="38" t="s">
        <v>12</v>
      </c>
      <c r="C2923" s="39">
        <v>45435</v>
      </c>
      <c r="D2923" s="43">
        <v>0.58004756944444447</v>
      </c>
      <c r="E2923" s="44">
        <v>3</v>
      </c>
      <c r="F2923" s="46">
        <v>47.91</v>
      </c>
      <c r="G2923" s="41">
        <f t="shared" ca="1" si="47"/>
        <v>143.72999999999999</v>
      </c>
      <c r="H2923" s="42" t="s">
        <v>13</v>
      </c>
      <c r="I2923" s="47"/>
    </row>
    <row r="2924" spans="2:9" ht="12.75">
      <c r="B2924" s="38" t="s">
        <v>12</v>
      </c>
      <c r="C2924" s="39">
        <v>45435</v>
      </c>
      <c r="D2924" s="43">
        <v>0.58004756944444447</v>
      </c>
      <c r="E2924" s="44">
        <v>5</v>
      </c>
      <c r="F2924" s="46">
        <v>47.91</v>
      </c>
      <c r="G2924" s="41">
        <f t="shared" ca="1" si="47"/>
        <v>239.54999999999998</v>
      </c>
      <c r="H2924" s="42" t="s">
        <v>13</v>
      </c>
      <c r="I2924" s="47"/>
    </row>
    <row r="2925" spans="2:9" ht="12.75">
      <c r="B2925" s="38" t="s">
        <v>12</v>
      </c>
      <c r="C2925" s="39">
        <v>45435</v>
      </c>
      <c r="D2925" s="43">
        <v>0.58176226851851853</v>
      </c>
      <c r="E2925" s="44">
        <v>2</v>
      </c>
      <c r="F2925" s="46">
        <v>47.88</v>
      </c>
      <c r="G2925" s="41">
        <f t="shared" ca="1" si="47"/>
        <v>95.76</v>
      </c>
      <c r="H2925" s="42" t="s">
        <v>13</v>
      </c>
      <c r="I2925" s="47"/>
    </row>
    <row r="2926" spans="2:9" ht="12.75">
      <c r="B2926" s="38" t="s">
        <v>12</v>
      </c>
      <c r="C2926" s="39">
        <v>45435</v>
      </c>
      <c r="D2926" s="43">
        <v>0.58176226851851853</v>
      </c>
      <c r="E2926" s="44">
        <v>6</v>
      </c>
      <c r="F2926" s="46">
        <v>47.88</v>
      </c>
      <c r="G2926" s="41">
        <f t="shared" ca="1" si="47"/>
        <v>287.28000000000003</v>
      </c>
      <c r="H2926" s="42" t="s">
        <v>13</v>
      </c>
      <c r="I2926" s="47"/>
    </row>
    <row r="2927" spans="2:9" ht="12.75">
      <c r="B2927" s="38" t="s">
        <v>12</v>
      </c>
      <c r="C2927" s="39">
        <v>45435</v>
      </c>
      <c r="D2927" s="43">
        <v>0.58176446759259259</v>
      </c>
      <c r="E2927" s="44">
        <v>3</v>
      </c>
      <c r="F2927" s="46">
        <v>47.87</v>
      </c>
      <c r="G2927" s="41">
        <f t="shared" ca="1" si="47"/>
        <v>143.60999999999999</v>
      </c>
      <c r="H2927" s="42" t="s">
        <v>13</v>
      </c>
      <c r="I2927" s="47"/>
    </row>
    <row r="2928" spans="2:9" ht="12.75">
      <c r="B2928" s="38" t="s">
        <v>12</v>
      </c>
      <c r="C2928" s="39">
        <v>45435</v>
      </c>
      <c r="D2928" s="43">
        <v>0.58221400462962969</v>
      </c>
      <c r="E2928" s="44">
        <v>3</v>
      </c>
      <c r="F2928" s="46">
        <v>47.86</v>
      </c>
      <c r="G2928" s="41">
        <f t="shared" ca="1" si="47"/>
        <v>143.57999999999998</v>
      </c>
      <c r="H2928" s="42" t="s">
        <v>13</v>
      </c>
      <c r="I2928" s="47"/>
    </row>
    <row r="2929" spans="2:9" ht="12.75">
      <c r="B2929" s="38" t="s">
        <v>12</v>
      </c>
      <c r="C2929" s="39">
        <v>45435</v>
      </c>
      <c r="D2929" s="43">
        <v>0.58347534722222227</v>
      </c>
      <c r="E2929" s="44">
        <v>6</v>
      </c>
      <c r="F2929" s="46">
        <v>47.87</v>
      </c>
      <c r="G2929" s="41">
        <f t="shared" ca="1" si="47"/>
        <v>287.21999999999997</v>
      </c>
      <c r="H2929" s="42" t="s">
        <v>13</v>
      </c>
      <c r="I2929" s="47"/>
    </row>
    <row r="2930" spans="2:9" ht="12.75">
      <c r="B2930" s="38" t="s">
        <v>12</v>
      </c>
      <c r="C2930" s="39">
        <v>45435</v>
      </c>
      <c r="D2930" s="43">
        <v>0.58845266203703706</v>
      </c>
      <c r="E2930" s="44">
        <v>2</v>
      </c>
      <c r="F2930" s="46">
        <v>47.85</v>
      </c>
      <c r="G2930" s="41">
        <f t="shared" ca="1" si="47"/>
        <v>95.7</v>
      </c>
      <c r="H2930" s="42" t="s">
        <v>13</v>
      </c>
      <c r="I2930" s="47"/>
    </row>
    <row r="2931" spans="2:9" ht="12.75">
      <c r="B2931" s="38" t="s">
        <v>12</v>
      </c>
      <c r="C2931" s="39">
        <v>45435</v>
      </c>
      <c r="D2931" s="43">
        <v>0.58845266203703706</v>
      </c>
      <c r="E2931" s="44">
        <v>2</v>
      </c>
      <c r="F2931" s="46">
        <v>47.86</v>
      </c>
      <c r="G2931" s="41">
        <f t="shared" ca="1" si="47"/>
        <v>95.72</v>
      </c>
      <c r="H2931" s="42" t="s">
        <v>13</v>
      </c>
      <c r="I2931" s="47"/>
    </row>
    <row r="2932" spans="2:9" ht="12.75">
      <c r="B2932" s="38" t="s">
        <v>12</v>
      </c>
      <c r="C2932" s="39">
        <v>45435</v>
      </c>
      <c r="D2932" s="43">
        <v>0.58845266203703706</v>
      </c>
      <c r="E2932" s="44">
        <v>2</v>
      </c>
      <c r="F2932" s="46">
        <v>47.86</v>
      </c>
      <c r="G2932" s="41">
        <f t="shared" ca="1" si="47"/>
        <v>95.72</v>
      </c>
      <c r="H2932" s="42" t="s">
        <v>13</v>
      </c>
      <c r="I2932" s="47"/>
    </row>
    <row r="2933" spans="2:9" ht="12.75">
      <c r="B2933" s="38" t="s">
        <v>12</v>
      </c>
      <c r="C2933" s="39">
        <v>45435</v>
      </c>
      <c r="D2933" s="43">
        <v>0.58845266203703706</v>
      </c>
      <c r="E2933" s="44">
        <v>2</v>
      </c>
      <c r="F2933" s="46">
        <v>47.86</v>
      </c>
      <c r="G2933" s="41">
        <f t="shared" ca="1" si="47"/>
        <v>95.72</v>
      </c>
      <c r="H2933" s="42" t="s">
        <v>13</v>
      </c>
      <c r="I2933" s="47"/>
    </row>
    <row r="2934" spans="2:9" ht="12.75">
      <c r="B2934" s="38" t="s">
        <v>12</v>
      </c>
      <c r="C2934" s="39">
        <v>45435</v>
      </c>
      <c r="D2934" s="43">
        <v>0.58845266203703706</v>
      </c>
      <c r="E2934" s="44">
        <v>2</v>
      </c>
      <c r="F2934" s="46">
        <v>47.86</v>
      </c>
      <c r="G2934" s="41">
        <f t="shared" ca="1" si="47"/>
        <v>95.72</v>
      </c>
      <c r="H2934" s="42" t="s">
        <v>13</v>
      </c>
      <c r="I2934" s="47"/>
    </row>
    <row r="2935" spans="2:9" ht="12.75">
      <c r="B2935" s="38" t="s">
        <v>12</v>
      </c>
      <c r="C2935" s="39">
        <v>45435</v>
      </c>
      <c r="D2935" s="43">
        <v>0.58845266203703706</v>
      </c>
      <c r="E2935" s="44">
        <v>3</v>
      </c>
      <c r="F2935" s="46">
        <v>47.86</v>
      </c>
      <c r="G2935" s="41">
        <f t="shared" ca="1" si="47"/>
        <v>143.57999999999998</v>
      </c>
      <c r="H2935" s="42" t="s">
        <v>13</v>
      </c>
      <c r="I2935" s="47"/>
    </row>
    <row r="2936" spans="2:9" ht="12.75">
      <c r="B2936" s="38" t="s">
        <v>12</v>
      </c>
      <c r="C2936" s="39">
        <v>45435</v>
      </c>
      <c r="D2936" s="43">
        <v>0.58845266203703706</v>
      </c>
      <c r="E2936" s="44">
        <v>3</v>
      </c>
      <c r="F2936" s="46">
        <v>47.86</v>
      </c>
      <c r="G2936" s="41">
        <f t="shared" ca="1" si="47"/>
        <v>143.57999999999998</v>
      </c>
      <c r="H2936" s="42" t="s">
        <v>13</v>
      </c>
      <c r="I2936" s="47"/>
    </row>
    <row r="2937" spans="2:9" ht="12.75">
      <c r="B2937" s="38" t="s">
        <v>12</v>
      </c>
      <c r="C2937" s="39">
        <v>45435</v>
      </c>
      <c r="D2937" s="43">
        <v>0.58845266203703706</v>
      </c>
      <c r="E2937" s="44">
        <v>3</v>
      </c>
      <c r="F2937" s="46">
        <v>47.85</v>
      </c>
      <c r="G2937" s="41">
        <f t="shared" ca="1" si="47"/>
        <v>143.55000000000001</v>
      </c>
      <c r="H2937" s="42" t="s">
        <v>13</v>
      </c>
      <c r="I2937" s="47"/>
    </row>
    <row r="2938" spans="2:9" ht="12.75">
      <c r="B2938" s="38" t="s">
        <v>12</v>
      </c>
      <c r="C2938" s="39">
        <v>45435</v>
      </c>
      <c r="D2938" s="43">
        <v>0.58845266203703706</v>
      </c>
      <c r="E2938" s="44">
        <v>8</v>
      </c>
      <c r="F2938" s="46">
        <v>47.86</v>
      </c>
      <c r="G2938" s="41">
        <f t="shared" ca="1" si="47"/>
        <v>382.88</v>
      </c>
      <c r="H2938" s="42" t="s">
        <v>13</v>
      </c>
      <c r="I2938" s="47"/>
    </row>
    <row r="2939" spans="2:9" ht="12.75">
      <c r="B2939" s="38" t="s">
        <v>12</v>
      </c>
      <c r="C2939" s="39">
        <v>45435</v>
      </c>
      <c r="D2939" s="43">
        <v>0.58845277777777782</v>
      </c>
      <c r="E2939" s="44">
        <v>6</v>
      </c>
      <c r="F2939" s="46">
        <v>47.85</v>
      </c>
      <c r="G2939" s="41">
        <f t="shared" ca="1" si="47"/>
        <v>287.10000000000002</v>
      </c>
      <c r="H2939" s="42" t="s">
        <v>13</v>
      </c>
      <c r="I2939" s="47"/>
    </row>
    <row r="2940" spans="2:9" ht="12.75">
      <c r="B2940" s="38" t="s">
        <v>12</v>
      </c>
      <c r="C2940" s="39">
        <v>45435</v>
      </c>
      <c r="D2940" s="43">
        <v>0.58857141203703711</v>
      </c>
      <c r="E2940" s="44">
        <v>2</v>
      </c>
      <c r="F2940" s="46">
        <v>47.81</v>
      </c>
      <c r="G2940" s="41">
        <f t="shared" ca="1" si="47"/>
        <v>95.62</v>
      </c>
      <c r="H2940" s="42" t="s">
        <v>13</v>
      </c>
      <c r="I2940" s="47"/>
    </row>
    <row r="2941" spans="2:9" ht="12.75">
      <c r="B2941" s="38" t="s">
        <v>12</v>
      </c>
      <c r="C2941" s="39">
        <v>45435</v>
      </c>
      <c r="D2941" s="43">
        <v>0.58857141203703711</v>
      </c>
      <c r="E2941" s="44">
        <v>3</v>
      </c>
      <c r="F2941" s="46">
        <v>47.81</v>
      </c>
      <c r="G2941" s="41">
        <f t="shared" ca="1" si="47"/>
        <v>143.43</v>
      </c>
      <c r="H2941" s="42" t="s">
        <v>13</v>
      </c>
      <c r="I2941" s="47"/>
    </row>
    <row r="2942" spans="2:9" ht="12.75">
      <c r="B2942" s="38" t="s">
        <v>12</v>
      </c>
      <c r="C2942" s="39">
        <v>45435</v>
      </c>
      <c r="D2942" s="43">
        <v>0.58866122685185185</v>
      </c>
      <c r="E2942" s="44">
        <v>3</v>
      </c>
      <c r="F2942" s="46">
        <v>47.78</v>
      </c>
      <c r="G2942" s="41">
        <f t="shared" ca="1" si="47"/>
        <v>143.34</v>
      </c>
      <c r="H2942" s="42" t="s">
        <v>13</v>
      </c>
      <c r="I2942" s="47"/>
    </row>
    <row r="2943" spans="2:9" ht="12.75">
      <c r="B2943" s="38" t="s">
        <v>12</v>
      </c>
      <c r="C2943" s="39">
        <v>45435</v>
      </c>
      <c r="D2943" s="43">
        <v>0.59019525462962963</v>
      </c>
      <c r="E2943" s="44">
        <v>2</v>
      </c>
      <c r="F2943" s="46">
        <v>47.88</v>
      </c>
      <c r="G2943" s="41">
        <f t="shared" ca="1" si="47"/>
        <v>95.76</v>
      </c>
      <c r="H2943" s="42" t="s">
        <v>13</v>
      </c>
      <c r="I2943" s="47"/>
    </row>
    <row r="2944" spans="2:9" ht="12.75">
      <c r="B2944" s="38" t="s">
        <v>12</v>
      </c>
      <c r="C2944" s="39">
        <v>45435</v>
      </c>
      <c r="D2944" s="43">
        <v>0.59019525462962963</v>
      </c>
      <c r="E2944" s="44">
        <v>3</v>
      </c>
      <c r="F2944" s="46">
        <v>47.88</v>
      </c>
      <c r="G2944" s="41">
        <f t="shared" ca="1" si="47"/>
        <v>143.64000000000001</v>
      </c>
      <c r="H2944" s="42" t="s">
        <v>13</v>
      </c>
      <c r="I2944" s="47"/>
    </row>
    <row r="2945" spans="2:9" ht="12.75">
      <c r="B2945" s="38" t="s">
        <v>12</v>
      </c>
      <c r="C2945" s="39">
        <v>45435</v>
      </c>
      <c r="D2945" s="43">
        <v>0.59019525462962963</v>
      </c>
      <c r="E2945" s="44">
        <v>3</v>
      </c>
      <c r="F2945" s="46">
        <v>47.88</v>
      </c>
      <c r="G2945" s="41">
        <f t="shared" ca="1" si="47"/>
        <v>143.64000000000001</v>
      </c>
      <c r="H2945" s="42" t="s">
        <v>13</v>
      </c>
      <c r="I2945" s="47"/>
    </row>
    <row r="2946" spans="2:9" ht="12.75">
      <c r="B2946" s="38" t="s">
        <v>12</v>
      </c>
      <c r="C2946" s="39">
        <v>45435</v>
      </c>
      <c r="D2946" s="43">
        <v>0.59019525462962963</v>
      </c>
      <c r="E2946" s="44">
        <v>3</v>
      </c>
      <c r="F2946" s="46">
        <v>47.88</v>
      </c>
      <c r="G2946" s="41">
        <f t="shared" ca="1" si="47"/>
        <v>143.64000000000001</v>
      </c>
      <c r="H2946" s="42" t="s">
        <v>13</v>
      </c>
      <c r="I2946" s="47"/>
    </row>
    <row r="2947" spans="2:9" ht="12.75">
      <c r="B2947" s="38" t="s">
        <v>12</v>
      </c>
      <c r="C2947" s="39">
        <v>45435</v>
      </c>
      <c r="D2947" s="43">
        <v>0.59019525462962963</v>
      </c>
      <c r="E2947" s="44">
        <v>7</v>
      </c>
      <c r="F2947" s="46">
        <v>47.88</v>
      </c>
      <c r="G2947" s="41">
        <f t="shared" ca="1" si="47"/>
        <v>335.16</v>
      </c>
      <c r="H2947" s="42" t="s">
        <v>13</v>
      </c>
      <c r="I2947" s="47"/>
    </row>
    <row r="2948" spans="2:9" ht="12.75">
      <c r="B2948" s="38" t="s">
        <v>12</v>
      </c>
      <c r="C2948" s="39">
        <v>45435</v>
      </c>
      <c r="D2948" s="43">
        <v>0.5901953703703704</v>
      </c>
      <c r="E2948" s="44">
        <v>6</v>
      </c>
      <c r="F2948" s="46">
        <v>47.88</v>
      </c>
      <c r="G2948" s="41">
        <f t="shared" ca="1" si="47"/>
        <v>287.28000000000003</v>
      </c>
      <c r="H2948" s="42" t="s">
        <v>13</v>
      </c>
      <c r="I2948" s="47"/>
    </row>
    <row r="2949" spans="2:9" ht="12.75">
      <c r="B2949" s="38" t="s">
        <v>12</v>
      </c>
      <c r="C2949" s="39">
        <v>45435</v>
      </c>
      <c r="D2949" s="43">
        <v>0.59126111111111113</v>
      </c>
      <c r="E2949" s="44">
        <v>8</v>
      </c>
      <c r="F2949" s="46">
        <v>47.87</v>
      </c>
      <c r="G2949" s="41">
        <f t="shared" ca="1" si="47"/>
        <v>382.96</v>
      </c>
      <c r="H2949" s="42" t="s">
        <v>13</v>
      </c>
      <c r="I2949" s="47"/>
    </row>
    <row r="2950" spans="2:9" ht="12.75">
      <c r="B2950" s="38" t="s">
        <v>12</v>
      </c>
      <c r="C2950" s="39">
        <v>45435</v>
      </c>
      <c r="D2950" s="43">
        <v>0.59234907407407411</v>
      </c>
      <c r="E2950" s="44">
        <v>2</v>
      </c>
      <c r="F2950" s="46">
        <v>47.87</v>
      </c>
      <c r="G2950" s="41">
        <f t="shared" ca="1" si="47"/>
        <v>95.74</v>
      </c>
      <c r="H2950" s="42" t="s">
        <v>13</v>
      </c>
      <c r="I2950" s="47"/>
    </row>
    <row r="2951" spans="2:9" ht="12.75">
      <c r="B2951" s="38" t="s">
        <v>12</v>
      </c>
      <c r="C2951" s="39">
        <v>45435</v>
      </c>
      <c r="D2951" s="43">
        <v>0.59234907407407411</v>
      </c>
      <c r="E2951" s="44">
        <v>3</v>
      </c>
      <c r="F2951" s="46">
        <v>47.87</v>
      </c>
      <c r="G2951" s="41">
        <f t="shared" ca="1" si="47"/>
        <v>143.60999999999999</v>
      </c>
      <c r="H2951" s="42" t="s">
        <v>13</v>
      </c>
      <c r="I2951" s="47"/>
    </row>
    <row r="2952" spans="2:9" ht="12.75">
      <c r="B2952" s="38" t="s">
        <v>12</v>
      </c>
      <c r="C2952" s="39">
        <v>45435</v>
      </c>
      <c r="D2952" s="43">
        <v>0.59234930555555554</v>
      </c>
      <c r="E2952" s="44">
        <v>2</v>
      </c>
      <c r="F2952" s="46">
        <v>47.86</v>
      </c>
      <c r="G2952" s="41">
        <f t="shared" ca="1" si="47"/>
        <v>95.72</v>
      </c>
      <c r="H2952" s="42" t="s">
        <v>13</v>
      </c>
      <c r="I2952" s="47"/>
    </row>
    <row r="2953" spans="2:9" ht="12.75">
      <c r="B2953" s="38" t="s">
        <v>12</v>
      </c>
      <c r="C2953" s="39">
        <v>45435</v>
      </c>
      <c r="D2953" s="43">
        <v>0.59234930555555554</v>
      </c>
      <c r="E2953" s="44">
        <v>3</v>
      </c>
      <c r="F2953" s="46">
        <v>47.86</v>
      </c>
      <c r="G2953" s="41">
        <f t="shared" ca="1" si="47"/>
        <v>143.57999999999998</v>
      </c>
      <c r="H2953" s="42" t="s">
        <v>13</v>
      </c>
      <c r="I2953" s="47"/>
    </row>
    <row r="2954" spans="2:9" ht="12.75">
      <c r="B2954" s="38" t="s">
        <v>12</v>
      </c>
      <c r="C2954" s="39">
        <v>45435</v>
      </c>
      <c r="D2954" s="43">
        <v>0.5932626157407408</v>
      </c>
      <c r="E2954" s="44">
        <v>2</v>
      </c>
      <c r="F2954" s="46">
        <v>47.82</v>
      </c>
      <c r="G2954" s="41">
        <f t="shared" ca="1" si="47"/>
        <v>95.64</v>
      </c>
      <c r="H2954" s="42" t="s">
        <v>13</v>
      </c>
      <c r="I2954" s="47"/>
    </row>
    <row r="2955" spans="2:9" ht="12.75">
      <c r="B2955" s="38" t="s">
        <v>12</v>
      </c>
      <c r="C2955" s="39">
        <v>45435</v>
      </c>
      <c r="D2955" s="43">
        <v>0.5932626157407408</v>
      </c>
      <c r="E2955" s="44">
        <v>2</v>
      </c>
      <c r="F2955" s="46">
        <v>47.82</v>
      </c>
      <c r="G2955" s="41">
        <f t="shared" ca="1" si="47"/>
        <v>95.64</v>
      </c>
      <c r="H2955" s="42" t="s">
        <v>13</v>
      </c>
      <c r="I2955" s="47"/>
    </row>
    <row r="2956" spans="2:9" ht="12.75">
      <c r="B2956" s="38" t="s">
        <v>12</v>
      </c>
      <c r="C2956" s="39">
        <v>45435</v>
      </c>
      <c r="D2956" s="43">
        <v>0.5932626157407408</v>
      </c>
      <c r="E2956" s="44">
        <v>3</v>
      </c>
      <c r="F2956" s="46">
        <v>47.82</v>
      </c>
      <c r="G2956" s="41">
        <f t="shared" ca="1" si="47"/>
        <v>143.46</v>
      </c>
      <c r="H2956" s="42" t="s">
        <v>13</v>
      </c>
      <c r="I2956" s="47"/>
    </row>
    <row r="2957" spans="2:9" ht="12.75">
      <c r="B2957" s="38" t="s">
        <v>12</v>
      </c>
      <c r="C2957" s="39">
        <v>45435</v>
      </c>
      <c r="D2957" s="43">
        <v>0.5932626157407408</v>
      </c>
      <c r="E2957" s="44">
        <v>5</v>
      </c>
      <c r="F2957" s="46">
        <v>47.82</v>
      </c>
      <c r="G2957" s="41">
        <f t="shared" ca="1" si="47"/>
        <v>239.1</v>
      </c>
      <c r="H2957" s="42" t="s">
        <v>13</v>
      </c>
      <c r="I2957" s="47"/>
    </row>
    <row r="2958" spans="2:9" ht="12.75">
      <c r="B2958" s="38" t="s">
        <v>12</v>
      </c>
      <c r="C2958" s="39">
        <v>45435</v>
      </c>
      <c r="D2958" s="43">
        <v>0.59438136574074074</v>
      </c>
      <c r="E2958" s="44">
        <v>3</v>
      </c>
      <c r="F2958" s="46">
        <v>47.8</v>
      </c>
      <c r="G2958" s="41">
        <f t="shared" ca="1" si="47"/>
        <v>143.39999999999998</v>
      </c>
      <c r="H2958" s="42" t="s">
        <v>13</v>
      </c>
      <c r="I2958" s="47"/>
    </row>
    <row r="2959" spans="2:9" ht="12.75">
      <c r="B2959" s="38" t="s">
        <v>12</v>
      </c>
      <c r="C2959" s="39">
        <v>45435</v>
      </c>
      <c r="D2959" s="43">
        <v>0.59438136574074074</v>
      </c>
      <c r="E2959" s="44">
        <v>3</v>
      </c>
      <c r="F2959" s="46">
        <v>47.8</v>
      </c>
      <c r="G2959" s="41">
        <f t="shared" ca="1" si="47"/>
        <v>143.39999999999998</v>
      </c>
      <c r="H2959" s="42" t="s">
        <v>13</v>
      </c>
      <c r="I2959" s="47"/>
    </row>
    <row r="2960" spans="2:9" ht="12.75">
      <c r="B2960" s="38" t="s">
        <v>12</v>
      </c>
      <c r="C2960" s="39">
        <v>45435</v>
      </c>
      <c r="D2960" s="43">
        <v>0.59438136574074074</v>
      </c>
      <c r="E2960" s="44">
        <v>3</v>
      </c>
      <c r="F2960" s="46">
        <v>47.8</v>
      </c>
      <c r="G2960" s="41">
        <f t="shared" ca="1" si="47"/>
        <v>143.39999999999998</v>
      </c>
      <c r="H2960" s="42" t="s">
        <v>13</v>
      </c>
      <c r="I2960" s="47"/>
    </row>
    <row r="2961" spans="2:9" ht="12.75">
      <c r="B2961" s="38" t="s">
        <v>12</v>
      </c>
      <c r="C2961" s="39">
        <v>45435</v>
      </c>
      <c r="D2961" s="43">
        <v>0.59438136574074074</v>
      </c>
      <c r="E2961" s="44">
        <v>9</v>
      </c>
      <c r="F2961" s="46">
        <v>47.8</v>
      </c>
      <c r="G2961" s="41">
        <f t="shared" ref="G2961:G3024" ca="1" si="48">E2961*F2961</f>
        <v>430.2</v>
      </c>
      <c r="H2961" s="42" t="s">
        <v>13</v>
      </c>
      <c r="I2961" s="47"/>
    </row>
    <row r="2962" spans="2:9" ht="12.75">
      <c r="B2962" s="38" t="s">
        <v>12</v>
      </c>
      <c r="C2962" s="39">
        <v>45435</v>
      </c>
      <c r="D2962" s="43">
        <v>0.59468414351851862</v>
      </c>
      <c r="E2962" s="44">
        <v>2</v>
      </c>
      <c r="F2962" s="46">
        <v>47.79</v>
      </c>
      <c r="G2962" s="41">
        <f t="shared" ca="1" si="48"/>
        <v>95.58</v>
      </c>
      <c r="H2962" s="42" t="s">
        <v>13</v>
      </c>
      <c r="I2962" s="47"/>
    </row>
    <row r="2963" spans="2:9" ht="12.75">
      <c r="B2963" s="38" t="s">
        <v>12</v>
      </c>
      <c r="C2963" s="39">
        <v>45435</v>
      </c>
      <c r="D2963" s="43">
        <v>0.59468414351851862</v>
      </c>
      <c r="E2963" s="44">
        <v>3</v>
      </c>
      <c r="F2963" s="46">
        <v>47.79</v>
      </c>
      <c r="G2963" s="41">
        <f t="shared" ca="1" si="48"/>
        <v>143.37</v>
      </c>
      <c r="H2963" s="42" t="s">
        <v>13</v>
      </c>
      <c r="I2963" s="47"/>
    </row>
    <row r="2964" spans="2:9" ht="12.75">
      <c r="B2964" s="38" t="s">
        <v>12</v>
      </c>
      <c r="C2964" s="39">
        <v>45435</v>
      </c>
      <c r="D2964" s="43">
        <v>0.59558807870370378</v>
      </c>
      <c r="E2964" s="44">
        <v>2</v>
      </c>
      <c r="F2964" s="46">
        <v>47.8</v>
      </c>
      <c r="G2964" s="41">
        <f t="shared" ca="1" si="48"/>
        <v>95.6</v>
      </c>
      <c r="H2964" s="42" t="s">
        <v>13</v>
      </c>
      <c r="I2964" s="47"/>
    </row>
    <row r="2965" spans="2:9" ht="12.75">
      <c r="B2965" s="38" t="s">
        <v>12</v>
      </c>
      <c r="C2965" s="39">
        <v>45435</v>
      </c>
      <c r="D2965" s="43">
        <v>0.59558807870370378</v>
      </c>
      <c r="E2965" s="44">
        <v>5</v>
      </c>
      <c r="F2965" s="46">
        <v>47.8</v>
      </c>
      <c r="G2965" s="41">
        <f t="shared" ca="1" si="48"/>
        <v>239</v>
      </c>
      <c r="H2965" s="42" t="s">
        <v>13</v>
      </c>
      <c r="I2965" s="47"/>
    </row>
    <row r="2966" spans="2:9" ht="12.75">
      <c r="B2966" s="38" t="s">
        <v>12</v>
      </c>
      <c r="C2966" s="39">
        <v>45435</v>
      </c>
      <c r="D2966" s="43">
        <v>0.5999599537037037</v>
      </c>
      <c r="E2966" s="44">
        <v>3</v>
      </c>
      <c r="F2966" s="46">
        <v>47.86</v>
      </c>
      <c r="G2966" s="41">
        <f t="shared" ca="1" si="48"/>
        <v>143.57999999999998</v>
      </c>
      <c r="H2966" s="42" t="s">
        <v>13</v>
      </c>
      <c r="I2966" s="47"/>
    </row>
    <row r="2967" spans="2:9" ht="12.75">
      <c r="B2967" s="38" t="s">
        <v>12</v>
      </c>
      <c r="C2967" s="39">
        <v>45435</v>
      </c>
      <c r="D2967" s="43">
        <v>0.60121342592592597</v>
      </c>
      <c r="E2967" s="44">
        <v>2</v>
      </c>
      <c r="F2967" s="46">
        <v>47.97</v>
      </c>
      <c r="G2967" s="41">
        <f t="shared" ca="1" si="48"/>
        <v>95.94</v>
      </c>
      <c r="H2967" s="42" t="s">
        <v>13</v>
      </c>
      <c r="I2967" s="47"/>
    </row>
    <row r="2968" spans="2:9" ht="12.75">
      <c r="B2968" s="38" t="s">
        <v>12</v>
      </c>
      <c r="C2968" s="39">
        <v>45435</v>
      </c>
      <c r="D2968" s="43">
        <v>0.60121342592592597</v>
      </c>
      <c r="E2968" s="44">
        <v>3</v>
      </c>
      <c r="F2968" s="46">
        <v>47.97</v>
      </c>
      <c r="G2968" s="41">
        <f t="shared" ca="1" si="48"/>
        <v>143.91</v>
      </c>
      <c r="H2968" s="42" t="s">
        <v>13</v>
      </c>
      <c r="I2968" s="47"/>
    </row>
    <row r="2969" spans="2:9" ht="12.75">
      <c r="B2969" s="38" t="s">
        <v>12</v>
      </c>
      <c r="C2969" s="39">
        <v>45435</v>
      </c>
      <c r="D2969" s="43">
        <v>0.60121342592592597</v>
      </c>
      <c r="E2969" s="44">
        <v>3</v>
      </c>
      <c r="F2969" s="46">
        <v>47.97</v>
      </c>
      <c r="G2969" s="41">
        <f t="shared" ca="1" si="48"/>
        <v>143.91</v>
      </c>
      <c r="H2969" s="42" t="s">
        <v>13</v>
      </c>
      <c r="I2969" s="47"/>
    </row>
    <row r="2970" spans="2:9" ht="12.75">
      <c r="B2970" s="38" t="s">
        <v>12</v>
      </c>
      <c r="C2970" s="39">
        <v>45435</v>
      </c>
      <c r="D2970" s="43">
        <v>0.60121342592592597</v>
      </c>
      <c r="E2970" s="44">
        <v>3</v>
      </c>
      <c r="F2970" s="46">
        <v>47.97</v>
      </c>
      <c r="G2970" s="41">
        <f t="shared" ca="1" si="48"/>
        <v>143.91</v>
      </c>
      <c r="H2970" s="42" t="s">
        <v>13</v>
      </c>
      <c r="I2970" s="47"/>
    </row>
    <row r="2971" spans="2:9" ht="12.75">
      <c r="B2971" s="38" t="s">
        <v>12</v>
      </c>
      <c r="C2971" s="39">
        <v>45435</v>
      </c>
      <c r="D2971" s="43">
        <v>0.60121342592592597</v>
      </c>
      <c r="E2971" s="44">
        <v>4</v>
      </c>
      <c r="F2971" s="46">
        <v>47.97</v>
      </c>
      <c r="G2971" s="41">
        <f t="shared" ca="1" si="48"/>
        <v>191.88</v>
      </c>
      <c r="H2971" s="42" t="s">
        <v>13</v>
      </c>
      <c r="I2971" s="47"/>
    </row>
    <row r="2972" spans="2:9" ht="12.75">
      <c r="B2972" s="38" t="s">
        <v>12</v>
      </c>
      <c r="C2972" s="39">
        <v>45435</v>
      </c>
      <c r="D2972" s="43">
        <v>0.60121342592592597</v>
      </c>
      <c r="E2972" s="44">
        <v>7</v>
      </c>
      <c r="F2972" s="46">
        <v>47.97</v>
      </c>
      <c r="G2972" s="41">
        <f t="shared" ca="1" si="48"/>
        <v>335.78999999999996</v>
      </c>
      <c r="H2972" s="42" t="s">
        <v>13</v>
      </c>
      <c r="I2972" s="47"/>
    </row>
    <row r="2973" spans="2:9" ht="12.75">
      <c r="B2973" s="38" t="s">
        <v>12</v>
      </c>
      <c r="C2973" s="39">
        <v>45435</v>
      </c>
      <c r="D2973" s="43">
        <v>0.60123738425925932</v>
      </c>
      <c r="E2973" s="44">
        <v>2</v>
      </c>
      <c r="F2973" s="46">
        <v>47.91</v>
      </c>
      <c r="G2973" s="41">
        <f t="shared" ca="1" si="48"/>
        <v>95.82</v>
      </c>
      <c r="H2973" s="42" t="s">
        <v>13</v>
      </c>
      <c r="I2973" s="47"/>
    </row>
    <row r="2974" spans="2:9" ht="12.75">
      <c r="B2974" s="38" t="s">
        <v>12</v>
      </c>
      <c r="C2974" s="39">
        <v>45435</v>
      </c>
      <c r="D2974" s="43">
        <v>0.60123738425925932</v>
      </c>
      <c r="E2974" s="44">
        <v>3</v>
      </c>
      <c r="F2974" s="46">
        <v>47.91</v>
      </c>
      <c r="G2974" s="41">
        <f t="shared" ca="1" si="48"/>
        <v>143.72999999999999</v>
      </c>
      <c r="H2974" s="42" t="s">
        <v>13</v>
      </c>
      <c r="I2974" s="47"/>
    </row>
    <row r="2975" spans="2:9" ht="12.75">
      <c r="B2975" s="38" t="s">
        <v>12</v>
      </c>
      <c r="C2975" s="39">
        <v>45435</v>
      </c>
      <c r="D2975" s="43">
        <v>0.60123738425925932</v>
      </c>
      <c r="E2975" s="44">
        <v>11</v>
      </c>
      <c r="F2975" s="46">
        <v>47.92</v>
      </c>
      <c r="G2975" s="41">
        <f t="shared" ca="1" si="48"/>
        <v>527.12</v>
      </c>
      <c r="H2975" s="42" t="s">
        <v>13</v>
      </c>
      <c r="I2975" s="47"/>
    </row>
    <row r="2976" spans="2:9" ht="12.75">
      <c r="B2976" s="38" t="s">
        <v>12</v>
      </c>
      <c r="C2976" s="39">
        <v>45435</v>
      </c>
      <c r="D2976" s="43">
        <v>0.60405277777777777</v>
      </c>
      <c r="E2976" s="44">
        <v>3</v>
      </c>
      <c r="F2976" s="46">
        <v>47.9</v>
      </c>
      <c r="G2976" s="41">
        <f t="shared" ca="1" si="48"/>
        <v>143.69999999999999</v>
      </c>
      <c r="H2976" s="42" t="s">
        <v>13</v>
      </c>
      <c r="I2976" s="47"/>
    </row>
    <row r="2977" spans="2:9" ht="12.75">
      <c r="B2977" s="38" t="s">
        <v>12</v>
      </c>
      <c r="C2977" s="39">
        <v>45435</v>
      </c>
      <c r="D2977" s="43">
        <v>0.60405277777777777</v>
      </c>
      <c r="E2977" s="44">
        <v>6</v>
      </c>
      <c r="F2977" s="46">
        <v>47.9</v>
      </c>
      <c r="G2977" s="41">
        <f t="shared" ca="1" si="48"/>
        <v>287.39999999999998</v>
      </c>
      <c r="H2977" s="42" t="s">
        <v>13</v>
      </c>
      <c r="I2977" s="47"/>
    </row>
    <row r="2978" spans="2:9" ht="12.75">
      <c r="B2978" s="38" t="s">
        <v>12</v>
      </c>
      <c r="C2978" s="39">
        <v>45435</v>
      </c>
      <c r="D2978" s="43">
        <v>0.60409942129629635</v>
      </c>
      <c r="E2978" s="44">
        <v>2</v>
      </c>
      <c r="F2978" s="46">
        <v>47.89</v>
      </c>
      <c r="G2978" s="41">
        <f t="shared" ca="1" si="48"/>
        <v>95.78</v>
      </c>
      <c r="H2978" s="42" t="s">
        <v>13</v>
      </c>
      <c r="I2978" s="47"/>
    </row>
    <row r="2979" spans="2:9" ht="12.75">
      <c r="B2979" s="38" t="s">
        <v>12</v>
      </c>
      <c r="C2979" s="39">
        <v>45435</v>
      </c>
      <c r="D2979" s="43">
        <v>0.60409942129629635</v>
      </c>
      <c r="E2979" s="44">
        <v>2</v>
      </c>
      <c r="F2979" s="46">
        <v>47.89</v>
      </c>
      <c r="G2979" s="41">
        <f t="shared" ca="1" si="48"/>
        <v>95.78</v>
      </c>
      <c r="H2979" s="42" t="s">
        <v>13</v>
      </c>
      <c r="I2979" s="47"/>
    </row>
    <row r="2980" spans="2:9" ht="12.75">
      <c r="B2980" s="38" t="s">
        <v>12</v>
      </c>
      <c r="C2980" s="39">
        <v>45435</v>
      </c>
      <c r="D2980" s="43">
        <v>0.60623969907407416</v>
      </c>
      <c r="E2980" s="44">
        <v>3</v>
      </c>
      <c r="F2980" s="46">
        <v>47.91</v>
      </c>
      <c r="G2980" s="41">
        <f t="shared" ca="1" si="48"/>
        <v>143.72999999999999</v>
      </c>
      <c r="H2980" s="42" t="s">
        <v>13</v>
      </c>
      <c r="I2980" s="47"/>
    </row>
    <row r="2981" spans="2:9" ht="12.75">
      <c r="B2981" s="38" t="s">
        <v>12</v>
      </c>
      <c r="C2981" s="39">
        <v>45435</v>
      </c>
      <c r="D2981" s="43">
        <v>0.60623969907407416</v>
      </c>
      <c r="E2981" s="44">
        <v>4</v>
      </c>
      <c r="F2981" s="46">
        <v>47.91</v>
      </c>
      <c r="G2981" s="41">
        <f t="shared" ca="1" si="48"/>
        <v>191.64</v>
      </c>
      <c r="H2981" s="42" t="s">
        <v>13</v>
      </c>
      <c r="I2981" s="47"/>
    </row>
    <row r="2982" spans="2:9" ht="12.75">
      <c r="B2982" s="38" t="s">
        <v>12</v>
      </c>
      <c r="C2982" s="39">
        <v>45435</v>
      </c>
      <c r="D2982" s="43">
        <v>0.60623969907407416</v>
      </c>
      <c r="E2982" s="44">
        <v>4</v>
      </c>
      <c r="F2982" s="46">
        <v>47.91</v>
      </c>
      <c r="G2982" s="41">
        <f t="shared" ca="1" si="48"/>
        <v>191.64</v>
      </c>
      <c r="H2982" s="42" t="s">
        <v>13</v>
      </c>
      <c r="I2982" s="47"/>
    </row>
    <row r="2983" spans="2:9" ht="12.75">
      <c r="B2983" s="38" t="s">
        <v>12</v>
      </c>
      <c r="C2983" s="39">
        <v>45435</v>
      </c>
      <c r="D2983" s="43">
        <v>0.60623969907407416</v>
      </c>
      <c r="E2983" s="44">
        <v>7</v>
      </c>
      <c r="F2983" s="46">
        <v>47.91</v>
      </c>
      <c r="G2983" s="41">
        <f t="shared" ca="1" si="48"/>
        <v>335.37</v>
      </c>
      <c r="H2983" s="42" t="s">
        <v>13</v>
      </c>
      <c r="I2983" s="47"/>
    </row>
    <row r="2984" spans="2:9" ht="12.75">
      <c r="B2984" s="38" t="s">
        <v>12</v>
      </c>
      <c r="C2984" s="39">
        <v>45435</v>
      </c>
      <c r="D2984" s="43">
        <v>0.60820324074074072</v>
      </c>
      <c r="E2984" s="44">
        <v>2</v>
      </c>
      <c r="F2984" s="46">
        <v>48</v>
      </c>
      <c r="G2984" s="41">
        <f t="shared" ca="1" si="48"/>
        <v>96</v>
      </c>
      <c r="H2984" s="42" t="s">
        <v>13</v>
      </c>
      <c r="I2984" s="47"/>
    </row>
    <row r="2985" spans="2:9" ht="12.75">
      <c r="B2985" s="38" t="s">
        <v>12</v>
      </c>
      <c r="C2985" s="39">
        <v>45435</v>
      </c>
      <c r="D2985" s="43">
        <v>0.61003935185185187</v>
      </c>
      <c r="E2985" s="44">
        <v>2</v>
      </c>
      <c r="F2985" s="46">
        <v>48.01</v>
      </c>
      <c r="G2985" s="41">
        <f t="shared" ca="1" si="48"/>
        <v>96.02</v>
      </c>
      <c r="H2985" s="42" t="s">
        <v>13</v>
      </c>
      <c r="I2985" s="47"/>
    </row>
    <row r="2986" spans="2:9" ht="12.75">
      <c r="B2986" s="38" t="s">
        <v>12</v>
      </c>
      <c r="C2986" s="39">
        <v>45435</v>
      </c>
      <c r="D2986" s="43">
        <v>0.61003935185185187</v>
      </c>
      <c r="E2986" s="44">
        <v>2</v>
      </c>
      <c r="F2986" s="46">
        <v>48.01</v>
      </c>
      <c r="G2986" s="41">
        <f t="shared" ca="1" si="48"/>
        <v>96.02</v>
      </c>
      <c r="H2986" s="42" t="s">
        <v>13</v>
      </c>
      <c r="I2986" s="47"/>
    </row>
    <row r="2987" spans="2:9" ht="12.75">
      <c r="B2987" s="38" t="s">
        <v>12</v>
      </c>
      <c r="C2987" s="39">
        <v>45435</v>
      </c>
      <c r="D2987" s="43">
        <v>0.61003935185185187</v>
      </c>
      <c r="E2987" s="44">
        <v>4</v>
      </c>
      <c r="F2987" s="46">
        <v>48.01</v>
      </c>
      <c r="G2987" s="41">
        <f t="shared" ca="1" si="48"/>
        <v>192.04</v>
      </c>
      <c r="H2987" s="42" t="s">
        <v>13</v>
      </c>
      <c r="I2987" s="47"/>
    </row>
    <row r="2988" spans="2:9" ht="12.75">
      <c r="B2988" s="38" t="s">
        <v>12</v>
      </c>
      <c r="C2988" s="39">
        <v>45435</v>
      </c>
      <c r="D2988" s="43">
        <v>0.61003935185185187</v>
      </c>
      <c r="E2988" s="44">
        <v>8</v>
      </c>
      <c r="F2988" s="46">
        <v>48.01</v>
      </c>
      <c r="G2988" s="41">
        <f t="shared" ca="1" si="48"/>
        <v>384.08</v>
      </c>
      <c r="H2988" s="42" t="s">
        <v>13</v>
      </c>
      <c r="I2988" s="47"/>
    </row>
    <row r="2989" spans="2:9" ht="12.75">
      <c r="B2989" s="38" t="s">
        <v>12</v>
      </c>
      <c r="C2989" s="39">
        <v>45435</v>
      </c>
      <c r="D2989" s="43">
        <v>0.61156516203703704</v>
      </c>
      <c r="E2989" s="44">
        <v>2</v>
      </c>
      <c r="F2989" s="46">
        <v>48.05</v>
      </c>
      <c r="G2989" s="41">
        <f t="shared" ca="1" si="48"/>
        <v>96.1</v>
      </c>
      <c r="H2989" s="42" t="s">
        <v>13</v>
      </c>
      <c r="I2989" s="47"/>
    </row>
    <row r="2990" spans="2:9" ht="12.75">
      <c r="B2990" s="38" t="s">
        <v>12</v>
      </c>
      <c r="C2990" s="39">
        <v>45435</v>
      </c>
      <c r="D2990" s="43">
        <v>0.61156516203703704</v>
      </c>
      <c r="E2990" s="44">
        <v>13</v>
      </c>
      <c r="F2990" s="46">
        <v>48.05</v>
      </c>
      <c r="G2990" s="41">
        <f t="shared" ca="1" si="48"/>
        <v>624.65</v>
      </c>
      <c r="H2990" s="42" t="s">
        <v>13</v>
      </c>
      <c r="I2990" s="47"/>
    </row>
    <row r="2991" spans="2:9" ht="12.75">
      <c r="B2991" s="38" t="s">
        <v>12</v>
      </c>
      <c r="C2991" s="39">
        <v>45435</v>
      </c>
      <c r="D2991" s="43">
        <v>0.6128552083333334</v>
      </c>
      <c r="E2991" s="44">
        <v>2</v>
      </c>
      <c r="F2991" s="46">
        <v>48.19</v>
      </c>
      <c r="G2991" s="41">
        <f t="shared" ca="1" si="48"/>
        <v>96.38</v>
      </c>
      <c r="H2991" s="42" t="s">
        <v>13</v>
      </c>
      <c r="I2991" s="47"/>
    </row>
    <row r="2992" spans="2:9" ht="12.75">
      <c r="B2992" s="38" t="s">
        <v>12</v>
      </c>
      <c r="C2992" s="39">
        <v>45435</v>
      </c>
      <c r="D2992" s="43">
        <v>0.6128552083333334</v>
      </c>
      <c r="E2992" s="44">
        <v>2</v>
      </c>
      <c r="F2992" s="46">
        <v>48.19</v>
      </c>
      <c r="G2992" s="41">
        <f t="shared" ca="1" si="48"/>
        <v>96.38</v>
      </c>
      <c r="H2992" s="42" t="s">
        <v>13</v>
      </c>
      <c r="I2992" s="47"/>
    </row>
    <row r="2993" spans="2:9" ht="12.75">
      <c r="B2993" s="38" t="s">
        <v>12</v>
      </c>
      <c r="C2993" s="39">
        <v>45435</v>
      </c>
      <c r="D2993" s="43">
        <v>0.6128552083333334</v>
      </c>
      <c r="E2993" s="44">
        <v>2</v>
      </c>
      <c r="F2993" s="46">
        <v>48.19</v>
      </c>
      <c r="G2993" s="41">
        <f t="shared" ca="1" si="48"/>
        <v>96.38</v>
      </c>
      <c r="H2993" s="42" t="s">
        <v>13</v>
      </c>
      <c r="I2993" s="47"/>
    </row>
    <row r="2994" spans="2:9" ht="12.75">
      <c r="B2994" s="38" t="s">
        <v>12</v>
      </c>
      <c r="C2994" s="39">
        <v>45435</v>
      </c>
      <c r="D2994" s="43">
        <v>0.6128552083333334</v>
      </c>
      <c r="E2994" s="44">
        <v>7</v>
      </c>
      <c r="F2994" s="46">
        <v>48.19</v>
      </c>
      <c r="G2994" s="41">
        <f t="shared" ca="1" si="48"/>
        <v>337.33</v>
      </c>
      <c r="H2994" s="42" t="s">
        <v>13</v>
      </c>
      <c r="I2994" s="47"/>
    </row>
    <row r="2995" spans="2:9" ht="12.75">
      <c r="B2995" s="38" t="s">
        <v>12</v>
      </c>
      <c r="C2995" s="39">
        <v>45435</v>
      </c>
      <c r="D2995" s="43">
        <v>0.61285543981481483</v>
      </c>
      <c r="E2995" s="44">
        <v>2</v>
      </c>
      <c r="F2995" s="46">
        <v>48.18</v>
      </c>
      <c r="G2995" s="41">
        <f t="shared" ca="1" si="48"/>
        <v>96.36</v>
      </c>
      <c r="H2995" s="42" t="s">
        <v>13</v>
      </c>
      <c r="I2995" s="47"/>
    </row>
    <row r="2996" spans="2:9" ht="12.75">
      <c r="B2996" s="38" t="s">
        <v>12</v>
      </c>
      <c r="C2996" s="39">
        <v>45435</v>
      </c>
      <c r="D2996" s="43">
        <v>0.61285543981481483</v>
      </c>
      <c r="E2996" s="44">
        <v>2</v>
      </c>
      <c r="F2996" s="46">
        <v>48.18</v>
      </c>
      <c r="G2996" s="41">
        <f t="shared" ca="1" si="48"/>
        <v>96.36</v>
      </c>
      <c r="H2996" s="42" t="s">
        <v>13</v>
      </c>
      <c r="I2996" s="47"/>
    </row>
    <row r="2997" spans="2:9" ht="12.75">
      <c r="B2997" s="38" t="s">
        <v>12</v>
      </c>
      <c r="C2997" s="39">
        <v>45435</v>
      </c>
      <c r="D2997" s="43">
        <v>0.61285543981481483</v>
      </c>
      <c r="E2997" s="44">
        <v>3</v>
      </c>
      <c r="F2997" s="46">
        <v>48.19</v>
      </c>
      <c r="G2997" s="41">
        <f t="shared" ca="1" si="48"/>
        <v>144.57</v>
      </c>
      <c r="H2997" s="42" t="s">
        <v>13</v>
      </c>
      <c r="I2997" s="47"/>
    </row>
    <row r="2998" spans="2:9" ht="12.75">
      <c r="B2998" s="38" t="s">
        <v>12</v>
      </c>
      <c r="C2998" s="39">
        <v>45435</v>
      </c>
      <c r="D2998" s="43">
        <v>0.61285543981481483</v>
      </c>
      <c r="E2998" s="44">
        <v>3</v>
      </c>
      <c r="F2998" s="46">
        <v>48.19</v>
      </c>
      <c r="G2998" s="41">
        <f t="shared" ca="1" si="48"/>
        <v>144.57</v>
      </c>
      <c r="H2998" s="42" t="s">
        <v>13</v>
      </c>
      <c r="I2998" s="47"/>
    </row>
    <row r="2999" spans="2:9" ht="12.75">
      <c r="B2999" s="38" t="s">
        <v>12</v>
      </c>
      <c r="C2999" s="39">
        <v>45435</v>
      </c>
      <c r="D2999" s="43">
        <v>0.61353495370370381</v>
      </c>
      <c r="E2999" s="44">
        <v>2</v>
      </c>
      <c r="F2999" s="46">
        <v>48.13</v>
      </c>
      <c r="G2999" s="41">
        <f t="shared" ca="1" si="48"/>
        <v>96.26</v>
      </c>
      <c r="H2999" s="42" t="s">
        <v>13</v>
      </c>
      <c r="I2999" s="47"/>
    </row>
    <row r="3000" spans="2:9" ht="12.75">
      <c r="B3000" s="38" t="s">
        <v>12</v>
      </c>
      <c r="C3000" s="39">
        <v>45435</v>
      </c>
      <c r="D3000" s="43">
        <v>0.61353495370370381</v>
      </c>
      <c r="E3000" s="44">
        <v>4</v>
      </c>
      <c r="F3000" s="46">
        <v>48.13</v>
      </c>
      <c r="G3000" s="41">
        <f t="shared" ca="1" si="48"/>
        <v>192.52</v>
      </c>
      <c r="H3000" s="42" t="s">
        <v>13</v>
      </c>
      <c r="I3000" s="47"/>
    </row>
    <row r="3001" spans="2:9" ht="12.75">
      <c r="B3001" s="38" t="s">
        <v>12</v>
      </c>
      <c r="C3001" s="39">
        <v>45435</v>
      </c>
      <c r="D3001" s="43">
        <v>0.61353495370370381</v>
      </c>
      <c r="E3001" s="44">
        <v>4</v>
      </c>
      <c r="F3001" s="46">
        <v>48.13</v>
      </c>
      <c r="G3001" s="41">
        <f t="shared" ca="1" si="48"/>
        <v>192.52</v>
      </c>
      <c r="H3001" s="42" t="s">
        <v>13</v>
      </c>
      <c r="I3001" s="47"/>
    </row>
    <row r="3002" spans="2:9" ht="12.75">
      <c r="B3002" s="38" t="s">
        <v>12</v>
      </c>
      <c r="C3002" s="39">
        <v>45435</v>
      </c>
      <c r="D3002" s="43">
        <v>0.61353495370370381</v>
      </c>
      <c r="E3002" s="44">
        <v>15</v>
      </c>
      <c r="F3002" s="46">
        <v>48.13</v>
      </c>
      <c r="G3002" s="41">
        <f t="shared" ca="1" si="48"/>
        <v>721.95</v>
      </c>
      <c r="H3002" s="42" t="s">
        <v>13</v>
      </c>
      <c r="I3002" s="47"/>
    </row>
    <row r="3003" spans="2:9" ht="12.75">
      <c r="B3003" s="38" t="s">
        <v>12</v>
      </c>
      <c r="C3003" s="39">
        <v>45435</v>
      </c>
      <c r="D3003" s="43">
        <v>0.61362511574074075</v>
      </c>
      <c r="E3003" s="44">
        <v>2</v>
      </c>
      <c r="F3003" s="46">
        <v>48.12</v>
      </c>
      <c r="G3003" s="41">
        <f t="shared" ca="1" si="48"/>
        <v>96.24</v>
      </c>
      <c r="H3003" s="42" t="s">
        <v>13</v>
      </c>
      <c r="I3003" s="47"/>
    </row>
    <row r="3004" spans="2:9" ht="12.75">
      <c r="B3004" s="38" t="s">
        <v>12</v>
      </c>
      <c r="C3004" s="39">
        <v>45435</v>
      </c>
      <c r="D3004" s="43">
        <v>0.61362511574074075</v>
      </c>
      <c r="E3004" s="44">
        <v>3</v>
      </c>
      <c r="F3004" s="46">
        <v>48.12</v>
      </c>
      <c r="G3004" s="41">
        <f t="shared" ca="1" si="48"/>
        <v>144.35999999999999</v>
      </c>
      <c r="H3004" s="42" t="s">
        <v>13</v>
      </c>
      <c r="I3004" s="47"/>
    </row>
    <row r="3005" spans="2:9" ht="12.75">
      <c r="B3005" s="38" t="s">
        <v>12</v>
      </c>
      <c r="C3005" s="39">
        <v>45435</v>
      </c>
      <c r="D3005" s="43">
        <v>0.61441331018518519</v>
      </c>
      <c r="E3005" s="44">
        <v>6</v>
      </c>
      <c r="F3005" s="46">
        <v>48.07</v>
      </c>
      <c r="G3005" s="41">
        <f t="shared" ca="1" si="48"/>
        <v>288.42</v>
      </c>
      <c r="H3005" s="42" t="s">
        <v>13</v>
      </c>
      <c r="I3005" s="47"/>
    </row>
    <row r="3006" spans="2:9" ht="12.75">
      <c r="B3006" s="38" t="s">
        <v>12</v>
      </c>
      <c r="C3006" s="39">
        <v>45435</v>
      </c>
      <c r="D3006" s="43">
        <v>0.61454861111111114</v>
      </c>
      <c r="E3006" s="44">
        <v>3</v>
      </c>
      <c r="F3006" s="46">
        <v>48.07</v>
      </c>
      <c r="G3006" s="41">
        <f t="shared" ca="1" si="48"/>
        <v>144.21</v>
      </c>
      <c r="H3006" s="42" t="s">
        <v>13</v>
      </c>
      <c r="I3006" s="47"/>
    </row>
    <row r="3007" spans="2:9" ht="12.75">
      <c r="B3007" s="38" t="s">
        <v>12</v>
      </c>
      <c r="C3007" s="39">
        <v>45435</v>
      </c>
      <c r="D3007" s="43">
        <v>0.61777222222222228</v>
      </c>
      <c r="E3007" s="44">
        <v>2</v>
      </c>
      <c r="F3007" s="46">
        <v>48.04</v>
      </c>
      <c r="G3007" s="41">
        <f t="shared" ca="1" si="48"/>
        <v>96.08</v>
      </c>
      <c r="H3007" s="42" t="s">
        <v>13</v>
      </c>
      <c r="I3007" s="47"/>
    </row>
    <row r="3008" spans="2:9" ht="12.75">
      <c r="B3008" s="38" t="s">
        <v>12</v>
      </c>
      <c r="C3008" s="39">
        <v>45435</v>
      </c>
      <c r="D3008" s="43">
        <v>0.61777222222222228</v>
      </c>
      <c r="E3008" s="44">
        <v>2</v>
      </c>
      <c r="F3008" s="46">
        <v>48.04</v>
      </c>
      <c r="G3008" s="41">
        <f t="shared" ca="1" si="48"/>
        <v>96.08</v>
      </c>
      <c r="H3008" s="42" t="s">
        <v>13</v>
      </c>
      <c r="I3008" s="47"/>
    </row>
    <row r="3009" spans="2:9" ht="12.75">
      <c r="B3009" s="38" t="s">
        <v>12</v>
      </c>
      <c r="C3009" s="39">
        <v>45435</v>
      </c>
      <c r="D3009" s="43">
        <v>0.61777222222222228</v>
      </c>
      <c r="E3009" s="44">
        <v>2</v>
      </c>
      <c r="F3009" s="46">
        <v>48.04</v>
      </c>
      <c r="G3009" s="41">
        <f t="shared" ca="1" si="48"/>
        <v>96.08</v>
      </c>
      <c r="H3009" s="42" t="s">
        <v>13</v>
      </c>
      <c r="I3009" s="47"/>
    </row>
    <row r="3010" spans="2:9" ht="12.75">
      <c r="B3010" s="38" t="s">
        <v>12</v>
      </c>
      <c r="C3010" s="39">
        <v>45435</v>
      </c>
      <c r="D3010" s="43">
        <v>0.61777222222222228</v>
      </c>
      <c r="E3010" s="44">
        <v>2</v>
      </c>
      <c r="F3010" s="46">
        <v>48.04</v>
      </c>
      <c r="G3010" s="41">
        <f t="shared" ca="1" si="48"/>
        <v>96.08</v>
      </c>
      <c r="H3010" s="42" t="s">
        <v>13</v>
      </c>
      <c r="I3010" s="47"/>
    </row>
    <row r="3011" spans="2:9" ht="12.75">
      <c r="B3011" s="38" t="s">
        <v>12</v>
      </c>
      <c r="C3011" s="39">
        <v>45435</v>
      </c>
      <c r="D3011" s="43">
        <v>0.61777222222222228</v>
      </c>
      <c r="E3011" s="44">
        <v>3</v>
      </c>
      <c r="F3011" s="46">
        <v>48.04</v>
      </c>
      <c r="G3011" s="41">
        <f t="shared" ca="1" si="48"/>
        <v>144.12</v>
      </c>
      <c r="H3011" s="42" t="s">
        <v>13</v>
      </c>
      <c r="I3011" s="47"/>
    </row>
    <row r="3012" spans="2:9" ht="12.75">
      <c r="B3012" s="38" t="s">
        <v>12</v>
      </c>
      <c r="C3012" s="39">
        <v>45435</v>
      </c>
      <c r="D3012" s="43">
        <v>0.61777222222222228</v>
      </c>
      <c r="E3012" s="44">
        <v>3</v>
      </c>
      <c r="F3012" s="46">
        <v>48.04</v>
      </c>
      <c r="G3012" s="41">
        <f t="shared" ca="1" si="48"/>
        <v>144.12</v>
      </c>
      <c r="H3012" s="42" t="s">
        <v>13</v>
      </c>
      <c r="I3012" s="47"/>
    </row>
    <row r="3013" spans="2:9" ht="12.75">
      <c r="B3013" s="38" t="s">
        <v>12</v>
      </c>
      <c r="C3013" s="39">
        <v>45435</v>
      </c>
      <c r="D3013" s="43">
        <v>0.61777222222222228</v>
      </c>
      <c r="E3013" s="44">
        <v>8</v>
      </c>
      <c r="F3013" s="46">
        <v>48.04</v>
      </c>
      <c r="G3013" s="41">
        <f t="shared" ca="1" si="48"/>
        <v>384.32</v>
      </c>
      <c r="H3013" s="42" t="s">
        <v>13</v>
      </c>
      <c r="I3013" s="47"/>
    </row>
    <row r="3014" spans="2:9" ht="12.75">
      <c r="B3014" s="38" t="s">
        <v>12</v>
      </c>
      <c r="C3014" s="39">
        <v>45435</v>
      </c>
      <c r="D3014" s="43">
        <v>0.61937361111111122</v>
      </c>
      <c r="E3014" s="44">
        <v>2</v>
      </c>
      <c r="F3014" s="46">
        <v>48.04</v>
      </c>
      <c r="G3014" s="41">
        <f t="shared" ca="1" si="48"/>
        <v>96.08</v>
      </c>
      <c r="H3014" s="42" t="s">
        <v>13</v>
      </c>
      <c r="I3014" s="47"/>
    </row>
    <row r="3015" spans="2:9" ht="12.75">
      <c r="B3015" s="38" t="s">
        <v>12</v>
      </c>
      <c r="C3015" s="39">
        <v>45435</v>
      </c>
      <c r="D3015" s="43">
        <v>0.61937361111111122</v>
      </c>
      <c r="E3015" s="44">
        <v>2</v>
      </c>
      <c r="F3015" s="46">
        <v>48.04</v>
      </c>
      <c r="G3015" s="41">
        <f t="shared" ca="1" si="48"/>
        <v>96.08</v>
      </c>
      <c r="H3015" s="42" t="s">
        <v>13</v>
      </c>
      <c r="I3015" s="47"/>
    </row>
    <row r="3016" spans="2:9" ht="12.75">
      <c r="B3016" s="38" t="s">
        <v>12</v>
      </c>
      <c r="C3016" s="39">
        <v>45435</v>
      </c>
      <c r="D3016" s="43">
        <v>0.61937361111111122</v>
      </c>
      <c r="E3016" s="44">
        <v>3</v>
      </c>
      <c r="F3016" s="46">
        <v>48.04</v>
      </c>
      <c r="G3016" s="41">
        <f t="shared" ca="1" si="48"/>
        <v>144.12</v>
      </c>
      <c r="H3016" s="42" t="s">
        <v>13</v>
      </c>
      <c r="I3016" s="47"/>
    </row>
    <row r="3017" spans="2:9" ht="12.75">
      <c r="B3017" s="38" t="s">
        <v>12</v>
      </c>
      <c r="C3017" s="39">
        <v>45435</v>
      </c>
      <c r="D3017" s="43">
        <v>0.61937361111111122</v>
      </c>
      <c r="E3017" s="44">
        <v>7</v>
      </c>
      <c r="F3017" s="46">
        <v>48.04</v>
      </c>
      <c r="G3017" s="41">
        <f t="shared" ca="1" si="48"/>
        <v>336.28</v>
      </c>
      <c r="H3017" s="42" t="s">
        <v>13</v>
      </c>
      <c r="I3017" s="47"/>
    </row>
    <row r="3018" spans="2:9" ht="12.75">
      <c r="B3018" s="38" t="s">
        <v>12</v>
      </c>
      <c r="C3018" s="39">
        <v>45435</v>
      </c>
      <c r="D3018" s="43">
        <v>0.61937384259259265</v>
      </c>
      <c r="E3018" s="44">
        <v>9</v>
      </c>
      <c r="F3018" s="46">
        <v>48.04</v>
      </c>
      <c r="G3018" s="41">
        <f t="shared" ca="1" si="48"/>
        <v>432.36</v>
      </c>
      <c r="H3018" s="42" t="s">
        <v>13</v>
      </c>
      <c r="I3018" s="47"/>
    </row>
    <row r="3019" spans="2:9" ht="12.75">
      <c r="B3019" s="38" t="s">
        <v>12</v>
      </c>
      <c r="C3019" s="39">
        <v>45435</v>
      </c>
      <c r="D3019" s="43">
        <v>0.61937523148148155</v>
      </c>
      <c r="E3019" s="44">
        <v>2</v>
      </c>
      <c r="F3019" s="46">
        <v>48.03</v>
      </c>
      <c r="G3019" s="41">
        <f t="shared" ca="1" si="48"/>
        <v>96.06</v>
      </c>
      <c r="H3019" s="42" t="s">
        <v>13</v>
      </c>
      <c r="I3019" s="47"/>
    </row>
    <row r="3020" spans="2:9" ht="12.75">
      <c r="B3020" s="38" t="s">
        <v>12</v>
      </c>
      <c r="C3020" s="39">
        <v>45435</v>
      </c>
      <c r="D3020" s="43">
        <v>0.61937523148148155</v>
      </c>
      <c r="E3020" s="44">
        <v>3</v>
      </c>
      <c r="F3020" s="46">
        <v>48.03</v>
      </c>
      <c r="G3020" s="41">
        <f t="shared" ca="1" si="48"/>
        <v>144.09</v>
      </c>
      <c r="H3020" s="42" t="s">
        <v>13</v>
      </c>
      <c r="I3020" s="47"/>
    </row>
    <row r="3021" spans="2:9" ht="12.75">
      <c r="B3021" s="38" t="s">
        <v>12</v>
      </c>
      <c r="C3021" s="39">
        <v>45435</v>
      </c>
      <c r="D3021" s="43">
        <v>0.6234950231481482</v>
      </c>
      <c r="E3021" s="44">
        <v>2</v>
      </c>
      <c r="F3021" s="46">
        <v>47.98</v>
      </c>
      <c r="G3021" s="41">
        <f t="shared" ca="1" si="48"/>
        <v>95.96</v>
      </c>
      <c r="H3021" s="42" t="s">
        <v>13</v>
      </c>
      <c r="I3021" s="47"/>
    </row>
    <row r="3022" spans="2:9" ht="12.75">
      <c r="B3022" s="38" t="s">
        <v>12</v>
      </c>
      <c r="C3022" s="39">
        <v>45435</v>
      </c>
      <c r="D3022" s="43">
        <v>0.6234950231481482</v>
      </c>
      <c r="E3022" s="44">
        <v>3</v>
      </c>
      <c r="F3022" s="46">
        <v>47.98</v>
      </c>
      <c r="G3022" s="41">
        <f t="shared" ca="1" si="48"/>
        <v>143.94</v>
      </c>
      <c r="H3022" s="42" t="s">
        <v>13</v>
      </c>
      <c r="I3022" s="47"/>
    </row>
    <row r="3023" spans="2:9" ht="12.75">
      <c r="B3023" s="38" t="s">
        <v>12</v>
      </c>
      <c r="C3023" s="39">
        <v>45435</v>
      </c>
      <c r="D3023" s="43">
        <v>0.6234950231481482</v>
      </c>
      <c r="E3023" s="44">
        <v>3</v>
      </c>
      <c r="F3023" s="46">
        <v>47.98</v>
      </c>
      <c r="G3023" s="41">
        <f t="shared" ca="1" si="48"/>
        <v>143.94</v>
      </c>
      <c r="H3023" s="42" t="s">
        <v>13</v>
      </c>
      <c r="I3023" s="47"/>
    </row>
    <row r="3024" spans="2:9" ht="12.75">
      <c r="B3024" s="38" t="s">
        <v>12</v>
      </c>
      <c r="C3024" s="39">
        <v>45435</v>
      </c>
      <c r="D3024" s="43">
        <v>0.6234950231481482</v>
      </c>
      <c r="E3024" s="44">
        <v>3</v>
      </c>
      <c r="F3024" s="46">
        <v>47.98</v>
      </c>
      <c r="G3024" s="41">
        <f t="shared" ca="1" si="48"/>
        <v>143.94</v>
      </c>
      <c r="H3024" s="42" t="s">
        <v>13</v>
      </c>
      <c r="I3024" s="47"/>
    </row>
    <row r="3025" spans="2:9" ht="12.75">
      <c r="B3025" s="38" t="s">
        <v>12</v>
      </c>
      <c r="C3025" s="39">
        <v>45435</v>
      </c>
      <c r="D3025" s="43">
        <v>0.6234950231481482</v>
      </c>
      <c r="E3025" s="44">
        <v>3</v>
      </c>
      <c r="F3025" s="46">
        <v>47.98</v>
      </c>
      <c r="G3025" s="41">
        <f t="shared" ref="G3025:G3088" ca="1" si="49">E3025*F3025</f>
        <v>143.94</v>
      </c>
      <c r="H3025" s="42" t="s">
        <v>13</v>
      </c>
      <c r="I3025" s="47"/>
    </row>
    <row r="3026" spans="2:9" ht="12.75">
      <c r="B3026" s="38" t="s">
        <v>12</v>
      </c>
      <c r="C3026" s="39">
        <v>45435</v>
      </c>
      <c r="D3026" s="43">
        <v>0.6234950231481482</v>
      </c>
      <c r="E3026" s="44">
        <v>4</v>
      </c>
      <c r="F3026" s="46">
        <v>47.98</v>
      </c>
      <c r="G3026" s="41">
        <f t="shared" ca="1" si="49"/>
        <v>191.92</v>
      </c>
      <c r="H3026" s="42" t="s">
        <v>13</v>
      </c>
      <c r="I3026" s="47"/>
    </row>
    <row r="3027" spans="2:9" ht="12.75">
      <c r="B3027" s="38" t="s">
        <v>12</v>
      </c>
      <c r="C3027" s="39">
        <v>45435</v>
      </c>
      <c r="D3027" s="43">
        <v>0.6234950231481482</v>
      </c>
      <c r="E3027" s="44">
        <v>5</v>
      </c>
      <c r="F3027" s="46">
        <v>47.97</v>
      </c>
      <c r="G3027" s="41">
        <f t="shared" ca="1" si="49"/>
        <v>239.85</v>
      </c>
      <c r="H3027" s="42" t="s">
        <v>13</v>
      </c>
      <c r="I3027" s="47"/>
    </row>
    <row r="3028" spans="2:9" ht="12.75">
      <c r="B3028" s="38" t="s">
        <v>12</v>
      </c>
      <c r="C3028" s="39">
        <v>45435</v>
      </c>
      <c r="D3028" s="43">
        <v>0.624225462962963</v>
      </c>
      <c r="E3028" s="44">
        <v>7</v>
      </c>
      <c r="F3028" s="46">
        <v>48.05</v>
      </c>
      <c r="G3028" s="41">
        <f t="shared" ca="1" si="49"/>
        <v>336.34999999999997</v>
      </c>
      <c r="H3028" s="42" t="s">
        <v>13</v>
      </c>
      <c r="I3028" s="47"/>
    </row>
    <row r="3029" spans="2:9" ht="12.75">
      <c r="B3029" s="38" t="s">
        <v>12</v>
      </c>
      <c r="C3029" s="39">
        <v>45435</v>
      </c>
      <c r="D3029" s="43">
        <v>0.62422581018518519</v>
      </c>
      <c r="E3029" s="44">
        <v>11</v>
      </c>
      <c r="F3029" s="46">
        <v>48.05</v>
      </c>
      <c r="G3029" s="41">
        <f t="shared" ca="1" si="49"/>
        <v>528.54999999999995</v>
      </c>
      <c r="H3029" s="42" t="s">
        <v>13</v>
      </c>
      <c r="I3029" s="47"/>
    </row>
    <row r="3030" spans="2:9" ht="12.75">
      <c r="B3030" s="38" t="s">
        <v>12</v>
      </c>
      <c r="C3030" s="39">
        <v>45435</v>
      </c>
      <c r="D3030" s="43">
        <v>0.62455787037037047</v>
      </c>
      <c r="E3030" s="44">
        <v>3</v>
      </c>
      <c r="F3030" s="46">
        <v>48.02</v>
      </c>
      <c r="G3030" s="41">
        <f t="shared" ca="1" si="49"/>
        <v>144.06</v>
      </c>
      <c r="H3030" s="42" t="s">
        <v>13</v>
      </c>
      <c r="I3030" s="47"/>
    </row>
    <row r="3031" spans="2:9" ht="12.75">
      <c r="B3031" s="38" t="s">
        <v>12</v>
      </c>
      <c r="C3031" s="39">
        <v>45435</v>
      </c>
      <c r="D3031" s="43">
        <v>0.62455787037037047</v>
      </c>
      <c r="E3031" s="44">
        <v>4</v>
      </c>
      <c r="F3031" s="46">
        <v>48.02</v>
      </c>
      <c r="G3031" s="41">
        <f t="shared" ca="1" si="49"/>
        <v>192.08</v>
      </c>
      <c r="H3031" s="42" t="s">
        <v>13</v>
      </c>
      <c r="I3031" s="47"/>
    </row>
    <row r="3032" spans="2:9" ht="12.75">
      <c r="B3032" s="38" t="s">
        <v>12</v>
      </c>
      <c r="C3032" s="39">
        <v>45435</v>
      </c>
      <c r="D3032" s="43">
        <v>0.62612418981481488</v>
      </c>
      <c r="E3032" s="44">
        <v>2</v>
      </c>
      <c r="F3032" s="46">
        <v>47.94</v>
      </c>
      <c r="G3032" s="41">
        <f t="shared" ca="1" si="49"/>
        <v>95.88</v>
      </c>
      <c r="H3032" s="42" t="s">
        <v>13</v>
      </c>
      <c r="I3032" s="47"/>
    </row>
    <row r="3033" spans="2:9" ht="12.75">
      <c r="B3033" s="38" t="s">
        <v>12</v>
      </c>
      <c r="C3033" s="39">
        <v>45435</v>
      </c>
      <c r="D3033" s="43">
        <v>0.62612418981481488</v>
      </c>
      <c r="E3033" s="44">
        <v>2</v>
      </c>
      <c r="F3033" s="46">
        <v>47.94</v>
      </c>
      <c r="G3033" s="41">
        <f t="shared" ca="1" si="49"/>
        <v>95.88</v>
      </c>
      <c r="H3033" s="42" t="s">
        <v>13</v>
      </c>
      <c r="I3033" s="47"/>
    </row>
    <row r="3034" spans="2:9" ht="12.75">
      <c r="B3034" s="38" t="s">
        <v>12</v>
      </c>
      <c r="C3034" s="39">
        <v>45435</v>
      </c>
      <c r="D3034" s="43">
        <v>0.62612418981481488</v>
      </c>
      <c r="E3034" s="44">
        <v>3</v>
      </c>
      <c r="F3034" s="46">
        <v>47.94</v>
      </c>
      <c r="G3034" s="41">
        <f t="shared" ca="1" si="49"/>
        <v>143.82</v>
      </c>
      <c r="H3034" s="42" t="s">
        <v>13</v>
      </c>
      <c r="I3034" s="47"/>
    </row>
    <row r="3035" spans="2:9" ht="12.75">
      <c r="B3035" s="38" t="s">
        <v>12</v>
      </c>
      <c r="C3035" s="39">
        <v>45435</v>
      </c>
      <c r="D3035" s="43">
        <v>0.62612418981481488</v>
      </c>
      <c r="E3035" s="44">
        <v>8</v>
      </c>
      <c r="F3035" s="46">
        <v>47.94</v>
      </c>
      <c r="G3035" s="41">
        <f t="shared" ca="1" si="49"/>
        <v>383.52</v>
      </c>
      <c r="H3035" s="42" t="s">
        <v>13</v>
      </c>
      <c r="I3035" s="47"/>
    </row>
    <row r="3036" spans="2:9" ht="12.75">
      <c r="B3036" s="38" t="s">
        <v>12</v>
      </c>
      <c r="C3036" s="39">
        <v>45435</v>
      </c>
      <c r="D3036" s="43">
        <v>0.62612430555555565</v>
      </c>
      <c r="E3036" s="44">
        <v>2</v>
      </c>
      <c r="F3036" s="46">
        <v>47.93</v>
      </c>
      <c r="G3036" s="41">
        <f t="shared" ca="1" si="49"/>
        <v>95.86</v>
      </c>
      <c r="H3036" s="42" t="s">
        <v>13</v>
      </c>
      <c r="I3036" s="47"/>
    </row>
    <row r="3037" spans="2:9" ht="12.75">
      <c r="B3037" s="38" t="s">
        <v>12</v>
      </c>
      <c r="C3037" s="39">
        <v>45435</v>
      </c>
      <c r="D3037" s="43">
        <v>0.62675266203703706</v>
      </c>
      <c r="E3037" s="44">
        <v>3</v>
      </c>
      <c r="F3037" s="46">
        <v>47.89</v>
      </c>
      <c r="G3037" s="41">
        <f t="shared" ca="1" si="49"/>
        <v>143.67000000000002</v>
      </c>
      <c r="H3037" s="42" t="s">
        <v>13</v>
      </c>
      <c r="I3037" s="47"/>
    </row>
    <row r="3038" spans="2:9" ht="12.75">
      <c r="B3038" s="38" t="s">
        <v>12</v>
      </c>
      <c r="C3038" s="39">
        <v>45435</v>
      </c>
      <c r="D3038" s="43">
        <v>0.62675266203703706</v>
      </c>
      <c r="E3038" s="44">
        <v>3</v>
      </c>
      <c r="F3038" s="46">
        <v>47.89</v>
      </c>
      <c r="G3038" s="41">
        <f t="shared" ca="1" si="49"/>
        <v>143.67000000000002</v>
      </c>
      <c r="H3038" s="42" t="s">
        <v>13</v>
      </c>
      <c r="I3038" s="47"/>
    </row>
    <row r="3039" spans="2:9" ht="12.75">
      <c r="B3039" s="38" t="s">
        <v>12</v>
      </c>
      <c r="C3039" s="39">
        <v>45435</v>
      </c>
      <c r="D3039" s="43">
        <v>0.62796909722222227</v>
      </c>
      <c r="E3039" s="44">
        <v>2</v>
      </c>
      <c r="F3039" s="46">
        <v>47.82</v>
      </c>
      <c r="G3039" s="41">
        <f t="shared" ca="1" si="49"/>
        <v>95.64</v>
      </c>
      <c r="H3039" s="42" t="s">
        <v>13</v>
      </c>
      <c r="I3039" s="47"/>
    </row>
    <row r="3040" spans="2:9" ht="12.75">
      <c r="B3040" s="38" t="s">
        <v>12</v>
      </c>
      <c r="C3040" s="39">
        <v>45435</v>
      </c>
      <c r="D3040" s="43">
        <v>0.62796909722222227</v>
      </c>
      <c r="E3040" s="44">
        <v>2</v>
      </c>
      <c r="F3040" s="46">
        <v>47.81</v>
      </c>
      <c r="G3040" s="41">
        <f t="shared" ca="1" si="49"/>
        <v>95.62</v>
      </c>
      <c r="H3040" s="42" t="s">
        <v>13</v>
      </c>
      <c r="I3040" s="47"/>
    </row>
    <row r="3041" spans="2:9" ht="12.75">
      <c r="B3041" s="38" t="s">
        <v>12</v>
      </c>
      <c r="C3041" s="39">
        <v>45435</v>
      </c>
      <c r="D3041" s="43">
        <v>0.62796909722222227</v>
      </c>
      <c r="E3041" s="44">
        <v>3</v>
      </c>
      <c r="F3041" s="46">
        <v>47.81</v>
      </c>
      <c r="G3041" s="41">
        <f t="shared" ca="1" si="49"/>
        <v>143.43</v>
      </c>
      <c r="H3041" s="42" t="s">
        <v>13</v>
      </c>
      <c r="I3041" s="47"/>
    </row>
    <row r="3042" spans="2:9" ht="12.75">
      <c r="B3042" s="38" t="s">
        <v>12</v>
      </c>
      <c r="C3042" s="39">
        <v>45435</v>
      </c>
      <c r="D3042" s="43">
        <v>0.62796909722222227</v>
      </c>
      <c r="E3042" s="44">
        <v>8</v>
      </c>
      <c r="F3042" s="46">
        <v>47.82</v>
      </c>
      <c r="G3042" s="41">
        <f t="shared" ca="1" si="49"/>
        <v>382.56</v>
      </c>
      <c r="H3042" s="42" t="s">
        <v>13</v>
      </c>
      <c r="I3042" s="47"/>
    </row>
    <row r="3043" spans="2:9" ht="12.75">
      <c r="B3043" s="38" t="s">
        <v>12</v>
      </c>
      <c r="C3043" s="39">
        <v>45435</v>
      </c>
      <c r="D3043" s="43">
        <v>0.62821435185185193</v>
      </c>
      <c r="E3043" s="44">
        <v>3</v>
      </c>
      <c r="F3043" s="46">
        <v>47.74</v>
      </c>
      <c r="G3043" s="41">
        <f t="shared" ca="1" si="49"/>
        <v>143.22</v>
      </c>
      <c r="H3043" s="42" t="s">
        <v>13</v>
      </c>
      <c r="I3043" s="47"/>
    </row>
    <row r="3044" spans="2:9" ht="12.75">
      <c r="B3044" s="38" t="s">
        <v>12</v>
      </c>
      <c r="C3044" s="39">
        <v>45435</v>
      </c>
      <c r="D3044" s="43">
        <v>0.6283878472222223</v>
      </c>
      <c r="E3044" s="44">
        <v>3</v>
      </c>
      <c r="F3044" s="46">
        <v>47.71</v>
      </c>
      <c r="G3044" s="41">
        <f t="shared" ca="1" si="49"/>
        <v>143.13</v>
      </c>
      <c r="H3044" s="42" t="s">
        <v>13</v>
      </c>
      <c r="I3044" s="47"/>
    </row>
    <row r="3045" spans="2:9" ht="12.75">
      <c r="B3045" s="38" t="s">
        <v>12</v>
      </c>
      <c r="C3045" s="39">
        <v>45435</v>
      </c>
      <c r="D3045" s="43">
        <v>0.62842592592592594</v>
      </c>
      <c r="E3045" s="44">
        <v>7</v>
      </c>
      <c r="F3045" s="46">
        <v>47.72</v>
      </c>
      <c r="G3045" s="41">
        <f t="shared" ca="1" si="49"/>
        <v>334.03999999999996</v>
      </c>
      <c r="H3045" s="42" t="s">
        <v>13</v>
      </c>
      <c r="I3045" s="47"/>
    </row>
    <row r="3046" spans="2:9" ht="12.75">
      <c r="B3046" s="38" t="s">
        <v>12</v>
      </c>
      <c r="C3046" s="39">
        <v>45435</v>
      </c>
      <c r="D3046" s="43">
        <v>0.6309693287037037</v>
      </c>
      <c r="E3046" s="44">
        <v>2</v>
      </c>
      <c r="F3046" s="46">
        <v>47.75</v>
      </c>
      <c r="G3046" s="41">
        <f t="shared" ca="1" si="49"/>
        <v>95.5</v>
      </c>
      <c r="H3046" s="42" t="s">
        <v>13</v>
      </c>
      <c r="I3046" s="47"/>
    </row>
    <row r="3047" spans="2:9" ht="12.75">
      <c r="B3047" s="38" t="s">
        <v>12</v>
      </c>
      <c r="C3047" s="39">
        <v>45435</v>
      </c>
      <c r="D3047" s="43">
        <v>0.6309693287037037</v>
      </c>
      <c r="E3047" s="44">
        <v>3</v>
      </c>
      <c r="F3047" s="46">
        <v>47.75</v>
      </c>
      <c r="G3047" s="41">
        <f t="shared" ca="1" si="49"/>
        <v>143.25</v>
      </c>
      <c r="H3047" s="42" t="s">
        <v>13</v>
      </c>
      <c r="I3047" s="47"/>
    </row>
    <row r="3048" spans="2:9" ht="12.75">
      <c r="B3048" s="38" t="s">
        <v>12</v>
      </c>
      <c r="C3048" s="39">
        <v>45435</v>
      </c>
      <c r="D3048" s="43">
        <v>0.6309693287037037</v>
      </c>
      <c r="E3048" s="44">
        <v>4</v>
      </c>
      <c r="F3048" s="46">
        <v>47.75</v>
      </c>
      <c r="G3048" s="41">
        <f t="shared" ca="1" si="49"/>
        <v>191</v>
      </c>
      <c r="H3048" s="42" t="s">
        <v>13</v>
      </c>
      <c r="I3048" s="47"/>
    </row>
    <row r="3049" spans="2:9" ht="12.75">
      <c r="B3049" s="38" t="s">
        <v>12</v>
      </c>
      <c r="C3049" s="39">
        <v>45435</v>
      </c>
      <c r="D3049" s="43">
        <v>0.6309693287037037</v>
      </c>
      <c r="E3049" s="44">
        <v>4</v>
      </c>
      <c r="F3049" s="46">
        <v>47.75</v>
      </c>
      <c r="G3049" s="41">
        <f t="shared" ca="1" si="49"/>
        <v>191</v>
      </c>
      <c r="H3049" s="42" t="s">
        <v>13</v>
      </c>
      <c r="I3049" s="47"/>
    </row>
    <row r="3050" spans="2:9" ht="12.75">
      <c r="B3050" s="38" t="s">
        <v>12</v>
      </c>
      <c r="C3050" s="39">
        <v>45435</v>
      </c>
      <c r="D3050" s="43">
        <v>0.6309693287037037</v>
      </c>
      <c r="E3050" s="44">
        <v>4</v>
      </c>
      <c r="F3050" s="46">
        <v>47.75</v>
      </c>
      <c r="G3050" s="41">
        <f t="shared" ca="1" si="49"/>
        <v>191</v>
      </c>
      <c r="H3050" s="42" t="s">
        <v>13</v>
      </c>
      <c r="I3050" s="47"/>
    </row>
    <row r="3051" spans="2:9" ht="12.75">
      <c r="B3051" s="38" t="s">
        <v>12</v>
      </c>
      <c r="C3051" s="39">
        <v>45435</v>
      </c>
      <c r="D3051" s="43">
        <v>0.6309693287037037</v>
      </c>
      <c r="E3051" s="44">
        <v>4</v>
      </c>
      <c r="F3051" s="46">
        <v>47.75</v>
      </c>
      <c r="G3051" s="41">
        <f t="shared" ca="1" si="49"/>
        <v>191</v>
      </c>
      <c r="H3051" s="42" t="s">
        <v>13</v>
      </c>
      <c r="I3051" s="47"/>
    </row>
    <row r="3052" spans="2:9" ht="12.75">
      <c r="B3052" s="38" t="s">
        <v>12</v>
      </c>
      <c r="C3052" s="39">
        <v>45435</v>
      </c>
      <c r="D3052" s="43">
        <v>0.6309693287037037</v>
      </c>
      <c r="E3052" s="44">
        <v>10</v>
      </c>
      <c r="F3052" s="46">
        <v>47.75</v>
      </c>
      <c r="G3052" s="41">
        <f t="shared" ca="1" si="49"/>
        <v>477.5</v>
      </c>
      <c r="H3052" s="42" t="s">
        <v>13</v>
      </c>
      <c r="I3052" s="47"/>
    </row>
    <row r="3053" spans="2:9" ht="12.75">
      <c r="B3053" s="38" t="s">
        <v>12</v>
      </c>
      <c r="C3053" s="39">
        <v>45435</v>
      </c>
      <c r="D3053" s="43">
        <v>0.63394120370370377</v>
      </c>
      <c r="E3053" s="44">
        <v>4</v>
      </c>
      <c r="F3053" s="46">
        <v>47.82</v>
      </c>
      <c r="G3053" s="41">
        <f t="shared" ca="1" si="49"/>
        <v>191.28</v>
      </c>
      <c r="H3053" s="42" t="s">
        <v>13</v>
      </c>
      <c r="I3053" s="47"/>
    </row>
    <row r="3054" spans="2:9" ht="12.75">
      <c r="B3054" s="38" t="s">
        <v>12</v>
      </c>
      <c r="C3054" s="39">
        <v>45435</v>
      </c>
      <c r="D3054" s="43">
        <v>0.63394120370370377</v>
      </c>
      <c r="E3054" s="44">
        <v>4</v>
      </c>
      <c r="F3054" s="46">
        <v>47.82</v>
      </c>
      <c r="G3054" s="41">
        <f t="shared" ca="1" si="49"/>
        <v>191.28</v>
      </c>
      <c r="H3054" s="42" t="s">
        <v>13</v>
      </c>
      <c r="I3054" s="47"/>
    </row>
    <row r="3055" spans="2:9" ht="12.75">
      <c r="B3055" s="38" t="s">
        <v>12</v>
      </c>
      <c r="C3055" s="39">
        <v>45435</v>
      </c>
      <c r="D3055" s="43">
        <v>0.63394120370370377</v>
      </c>
      <c r="E3055" s="44">
        <v>4</v>
      </c>
      <c r="F3055" s="46">
        <v>47.82</v>
      </c>
      <c r="G3055" s="41">
        <f t="shared" ca="1" si="49"/>
        <v>191.28</v>
      </c>
      <c r="H3055" s="42" t="s">
        <v>13</v>
      </c>
      <c r="I3055" s="47"/>
    </row>
    <row r="3056" spans="2:9" ht="12.75">
      <c r="B3056" s="38" t="s">
        <v>12</v>
      </c>
      <c r="C3056" s="39">
        <v>45435</v>
      </c>
      <c r="D3056" s="43">
        <v>0.63394120370370377</v>
      </c>
      <c r="E3056" s="44">
        <v>4</v>
      </c>
      <c r="F3056" s="46">
        <v>47.82</v>
      </c>
      <c r="G3056" s="41">
        <f t="shared" ca="1" si="49"/>
        <v>191.28</v>
      </c>
      <c r="H3056" s="42" t="s">
        <v>13</v>
      </c>
      <c r="I3056" s="47"/>
    </row>
    <row r="3057" spans="2:9" ht="12.75">
      <c r="B3057" s="38" t="s">
        <v>12</v>
      </c>
      <c r="C3057" s="39">
        <v>45435</v>
      </c>
      <c r="D3057" s="43">
        <v>0.63394131944444454</v>
      </c>
      <c r="E3057" s="44">
        <v>2</v>
      </c>
      <c r="F3057" s="46">
        <v>47.81</v>
      </c>
      <c r="G3057" s="41">
        <f t="shared" ca="1" si="49"/>
        <v>95.62</v>
      </c>
      <c r="H3057" s="42" t="s">
        <v>13</v>
      </c>
      <c r="I3057" s="47"/>
    </row>
    <row r="3058" spans="2:9" ht="12.75">
      <c r="B3058" s="38" t="s">
        <v>12</v>
      </c>
      <c r="C3058" s="39">
        <v>45435</v>
      </c>
      <c r="D3058" s="43">
        <v>0.63394131944444454</v>
      </c>
      <c r="E3058" s="44">
        <v>2</v>
      </c>
      <c r="F3058" s="46">
        <v>47.81</v>
      </c>
      <c r="G3058" s="41">
        <f t="shared" ca="1" si="49"/>
        <v>95.62</v>
      </c>
      <c r="H3058" s="42" t="s">
        <v>13</v>
      </c>
      <c r="I3058" s="47"/>
    </row>
    <row r="3059" spans="2:9" ht="12.75">
      <c r="B3059" s="38" t="s">
        <v>12</v>
      </c>
      <c r="C3059" s="39">
        <v>45435</v>
      </c>
      <c r="D3059" s="43">
        <v>0.63394131944444454</v>
      </c>
      <c r="E3059" s="44">
        <v>4</v>
      </c>
      <c r="F3059" s="46">
        <v>47.81</v>
      </c>
      <c r="G3059" s="41">
        <f t="shared" ca="1" si="49"/>
        <v>191.24</v>
      </c>
      <c r="H3059" s="42" t="s">
        <v>13</v>
      </c>
      <c r="I3059" s="47"/>
    </row>
    <row r="3060" spans="2:9" ht="12.75">
      <c r="B3060" s="38" t="s">
        <v>12</v>
      </c>
      <c r="C3060" s="39">
        <v>45435</v>
      </c>
      <c r="D3060" s="43">
        <v>0.63394131944444454</v>
      </c>
      <c r="E3060" s="44">
        <v>13</v>
      </c>
      <c r="F3060" s="46">
        <v>47.81</v>
      </c>
      <c r="G3060" s="41">
        <f t="shared" ca="1" si="49"/>
        <v>621.53</v>
      </c>
      <c r="H3060" s="42" t="s">
        <v>13</v>
      </c>
      <c r="I3060" s="47"/>
    </row>
    <row r="3061" spans="2:9" ht="12.75">
      <c r="B3061" s="38" t="s">
        <v>12</v>
      </c>
      <c r="C3061" s="39">
        <v>45435</v>
      </c>
      <c r="D3061" s="43">
        <v>0.63394259259259256</v>
      </c>
      <c r="E3061" s="44">
        <v>10</v>
      </c>
      <c r="F3061" s="46">
        <v>47.81</v>
      </c>
      <c r="G3061" s="41">
        <f t="shared" ca="1" si="49"/>
        <v>478.1</v>
      </c>
      <c r="H3061" s="42" t="s">
        <v>13</v>
      </c>
      <c r="I3061" s="47"/>
    </row>
    <row r="3062" spans="2:9" ht="12.75">
      <c r="B3062" s="38" t="s">
        <v>12</v>
      </c>
      <c r="C3062" s="39">
        <v>45435</v>
      </c>
      <c r="D3062" s="43">
        <v>0.63407118055555556</v>
      </c>
      <c r="E3062" s="44">
        <v>2</v>
      </c>
      <c r="F3062" s="46">
        <v>47.81</v>
      </c>
      <c r="G3062" s="41">
        <f t="shared" ca="1" si="49"/>
        <v>95.62</v>
      </c>
      <c r="H3062" s="42" t="s">
        <v>13</v>
      </c>
      <c r="I3062" s="47"/>
    </row>
    <row r="3063" spans="2:9" ht="12.75">
      <c r="B3063" s="38" t="s">
        <v>12</v>
      </c>
      <c r="C3063" s="39">
        <v>45435</v>
      </c>
      <c r="D3063" s="43">
        <v>0.63407118055555556</v>
      </c>
      <c r="E3063" s="44">
        <v>7</v>
      </c>
      <c r="F3063" s="46">
        <v>47.81</v>
      </c>
      <c r="G3063" s="41">
        <f t="shared" ca="1" si="49"/>
        <v>334.67</v>
      </c>
      <c r="H3063" s="42" t="s">
        <v>13</v>
      </c>
      <c r="I3063" s="47"/>
    </row>
    <row r="3064" spans="2:9" ht="12.75">
      <c r="B3064" s="38" t="s">
        <v>12</v>
      </c>
      <c r="C3064" s="39">
        <v>45435</v>
      </c>
      <c r="D3064" s="43">
        <v>0.63595023148148155</v>
      </c>
      <c r="E3064" s="44">
        <v>2</v>
      </c>
      <c r="F3064" s="46">
        <v>47.88</v>
      </c>
      <c r="G3064" s="41">
        <f t="shared" ca="1" si="49"/>
        <v>95.76</v>
      </c>
      <c r="H3064" s="42" t="s">
        <v>13</v>
      </c>
      <c r="I3064" s="47"/>
    </row>
    <row r="3065" spans="2:9" ht="12.75">
      <c r="B3065" s="38" t="s">
        <v>12</v>
      </c>
      <c r="C3065" s="39">
        <v>45435</v>
      </c>
      <c r="D3065" s="43">
        <v>0.63595023148148155</v>
      </c>
      <c r="E3065" s="44">
        <v>8</v>
      </c>
      <c r="F3065" s="46">
        <v>47.88</v>
      </c>
      <c r="G3065" s="41">
        <f t="shared" ca="1" si="49"/>
        <v>383.04</v>
      </c>
      <c r="H3065" s="42" t="s">
        <v>13</v>
      </c>
      <c r="I3065" s="47"/>
    </row>
    <row r="3066" spans="2:9" ht="12.75">
      <c r="B3066" s="38" t="s">
        <v>12</v>
      </c>
      <c r="C3066" s="39">
        <v>45435</v>
      </c>
      <c r="D3066" s="43">
        <v>0.63596956018518525</v>
      </c>
      <c r="E3066" s="44">
        <v>2</v>
      </c>
      <c r="F3066" s="46">
        <v>47.85</v>
      </c>
      <c r="G3066" s="41">
        <f t="shared" ca="1" si="49"/>
        <v>95.7</v>
      </c>
      <c r="H3066" s="42" t="s">
        <v>13</v>
      </c>
      <c r="I3066" s="47"/>
    </row>
    <row r="3067" spans="2:9" ht="12.75">
      <c r="B3067" s="38" t="s">
        <v>12</v>
      </c>
      <c r="C3067" s="39">
        <v>45435</v>
      </c>
      <c r="D3067" s="43">
        <v>0.63596956018518525</v>
      </c>
      <c r="E3067" s="44">
        <v>2</v>
      </c>
      <c r="F3067" s="46">
        <v>47.86</v>
      </c>
      <c r="G3067" s="41">
        <f t="shared" ca="1" si="49"/>
        <v>95.72</v>
      </c>
      <c r="H3067" s="42" t="s">
        <v>13</v>
      </c>
      <c r="I3067" s="47"/>
    </row>
    <row r="3068" spans="2:9" ht="12.75">
      <c r="B3068" s="38" t="s">
        <v>12</v>
      </c>
      <c r="C3068" s="39">
        <v>45435</v>
      </c>
      <c r="D3068" s="43">
        <v>0.63596956018518525</v>
      </c>
      <c r="E3068" s="44">
        <v>2</v>
      </c>
      <c r="F3068" s="46">
        <v>47.86</v>
      </c>
      <c r="G3068" s="41">
        <f t="shared" ca="1" si="49"/>
        <v>95.72</v>
      </c>
      <c r="H3068" s="42" t="s">
        <v>13</v>
      </c>
      <c r="I3068" s="47"/>
    </row>
    <row r="3069" spans="2:9" ht="12.75">
      <c r="B3069" s="38" t="s">
        <v>12</v>
      </c>
      <c r="C3069" s="39">
        <v>45435</v>
      </c>
      <c r="D3069" s="43">
        <v>0.63596956018518525</v>
      </c>
      <c r="E3069" s="44">
        <v>3</v>
      </c>
      <c r="F3069" s="46">
        <v>47.85</v>
      </c>
      <c r="G3069" s="41">
        <f t="shared" ca="1" si="49"/>
        <v>143.55000000000001</v>
      </c>
      <c r="H3069" s="42" t="s">
        <v>13</v>
      </c>
      <c r="I3069" s="47"/>
    </row>
    <row r="3070" spans="2:9" ht="12.75">
      <c r="B3070" s="38" t="s">
        <v>12</v>
      </c>
      <c r="C3070" s="39">
        <v>45435</v>
      </c>
      <c r="D3070" s="43">
        <v>0.63596956018518525</v>
      </c>
      <c r="E3070" s="44">
        <v>3</v>
      </c>
      <c r="F3070" s="46">
        <v>47.85</v>
      </c>
      <c r="G3070" s="41">
        <f t="shared" ca="1" si="49"/>
        <v>143.55000000000001</v>
      </c>
      <c r="H3070" s="42" t="s">
        <v>13</v>
      </c>
      <c r="I3070" s="47"/>
    </row>
    <row r="3071" spans="2:9" ht="12.75">
      <c r="B3071" s="38" t="s">
        <v>12</v>
      </c>
      <c r="C3071" s="39">
        <v>45435</v>
      </c>
      <c r="D3071" s="43">
        <v>0.63596956018518525</v>
      </c>
      <c r="E3071" s="44">
        <v>3</v>
      </c>
      <c r="F3071" s="46">
        <v>47.86</v>
      </c>
      <c r="G3071" s="41">
        <f t="shared" ca="1" si="49"/>
        <v>143.57999999999998</v>
      </c>
      <c r="H3071" s="42" t="s">
        <v>13</v>
      </c>
      <c r="I3071" s="47"/>
    </row>
    <row r="3072" spans="2:9" ht="12.75">
      <c r="B3072" s="38" t="s">
        <v>12</v>
      </c>
      <c r="C3072" s="39">
        <v>45435</v>
      </c>
      <c r="D3072" s="43">
        <v>0.63596956018518525</v>
      </c>
      <c r="E3072" s="44">
        <v>3</v>
      </c>
      <c r="F3072" s="46">
        <v>47.86</v>
      </c>
      <c r="G3072" s="41">
        <f t="shared" ca="1" si="49"/>
        <v>143.57999999999998</v>
      </c>
      <c r="H3072" s="42" t="s">
        <v>13</v>
      </c>
      <c r="I3072" s="47"/>
    </row>
    <row r="3073" spans="2:9" ht="12.75">
      <c r="B3073" s="38" t="s">
        <v>12</v>
      </c>
      <c r="C3073" s="39">
        <v>45435</v>
      </c>
      <c r="D3073" s="43">
        <v>0.63596956018518525</v>
      </c>
      <c r="E3073" s="44">
        <v>11</v>
      </c>
      <c r="F3073" s="46">
        <v>47.86</v>
      </c>
      <c r="G3073" s="41">
        <f t="shared" ca="1" si="49"/>
        <v>526.46</v>
      </c>
      <c r="H3073" s="42" t="s">
        <v>13</v>
      </c>
      <c r="I3073" s="47"/>
    </row>
    <row r="3074" spans="2:9" ht="12.75">
      <c r="B3074" s="38" t="s">
        <v>12</v>
      </c>
      <c r="C3074" s="39">
        <v>45435</v>
      </c>
      <c r="D3074" s="43">
        <v>0.6359696759259259</v>
      </c>
      <c r="E3074" s="44">
        <v>6</v>
      </c>
      <c r="F3074" s="46">
        <v>47.86</v>
      </c>
      <c r="G3074" s="41">
        <f t="shared" ca="1" si="49"/>
        <v>287.15999999999997</v>
      </c>
      <c r="H3074" s="42" t="s">
        <v>13</v>
      </c>
      <c r="I3074" s="47"/>
    </row>
    <row r="3075" spans="2:9" ht="12.75">
      <c r="B3075" s="38" t="s">
        <v>12</v>
      </c>
      <c r="C3075" s="39">
        <v>45435</v>
      </c>
      <c r="D3075" s="43">
        <v>0.63748182870370373</v>
      </c>
      <c r="E3075" s="44">
        <v>2</v>
      </c>
      <c r="F3075" s="46">
        <v>47.85</v>
      </c>
      <c r="G3075" s="41">
        <f t="shared" ca="1" si="49"/>
        <v>95.7</v>
      </c>
      <c r="H3075" s="42" t="s">
        <v>13</v>
      </c>
      <c r="I3075" s="47"/>
    </row>
    <row r="3076" spans="2:9" ht="12.75">
      <c r="B3076" s="38" t="s">
        <v>12</v>
      </c>
      <c r="C3076" s="39">
        <v>45435</v>
      </c>
      <c r="D3076" s="43">
        <v>0.63748182870370373</v>
      </c>
      <c r="E3076" s="44">
        <v>2</v>
      </c>
      <c r="F3076" s="46">
        <v>47.85</v>
      </c>
      <c r="G3076" s="41">
        <f t="shared" ca="1" si="49"/>
        <v>95.7</v>
      </c>
      <c r="H3076" s="42" t="s">
        <v>13</v>
      </c>
      <c r="I3076" s="47"/>
    </row>
    <row r="3077" spans="2:9" ht="12.75">
      <c r="B3077" s="38" t="s">
        <v>12</v>
      </c>
      <c r="C3077" s="39">
        <v>45435</v>
      </c>
      <c r="D3077" s="43">
        <v>0.63748182870370373</v>
      </c>
      <c r="E3077" s="44">
        <v>3</v>
      </c>
      <c r="F3077" s="46">
        <v>47.85</v>
      </c>
      <c r="G3077" s="41">
        <f t="shared" ca="1" si="49"/>
        <v>143.55000000000001</v>
      </c>
      <c r="H3077" s="42" t="s">
        <v>13</v>
      </c>
      <c r="I3077" s="47"/>
    </row>
    <row r="3078" spans="2:9" ht="12.75">
      <c r="B3078" s="38" t="s">
        <v>12</v>
      </c>
      <c r="C3078" s="39">
        <v>45435</v>
      </c>
      <c r="D3078" s="43">
        <v>0.63748182870370373</v>
      </c>
      <c r="E3078" s="44">
        <v>8</v>
      </c>
      <c r="F3078" s="46">
        <v>47.85</v>
      </c>
      <c r="G3078" s="41">
        <f t="shared" ca="1" si="49"/>
        <v>382.8</v>
      </c>
      <c r="H3078" s="42" t="s">
        <v>13</v>
      </c>
      <c r="I3078" s="47"/>
    </row>
    <row r="3079" spans="2:9" ht="12.75">
      <c r="B3079" s="38" t="s">
        <v>12</v>
      </c>
      <c r="C3079" s="39">
        <v>45435</v>
      </c>
      <c r="D3079" s="43">
        <v>0.63822442129629631</v>
      </c>
      <c r="E3079" s="44">
        <v>3</v>
      </c>
      <c r="F3079" s="46">
        <v>47.84</v>
      </c>
      <c r="G3079" s="41">
        <f t="shared" ca="1" si="49"/>
        <v>143.52000000000001</v>
      </c>
      <c r="H3079" s="42" t="s">
        <v>13</v>
      </c>
      <c r="I3079" s="47"/>
    </row>
    <row r="3080" spans="2:9" ht="12.75">
      <c r="B3080" s="38" t="s">
        <v>12</v>
      </c>
      <c r="C3080" s="39">
        <v>45435</v>
      </c>
      <c r="D3080" s="43">
        <v>0.63822442129629631</v>
      </c>
      <c r="E3080" s="44">
        <v>3</v>
      </c>
      <c r="F3080" s="46">
        <v>47.84</v>
      </c>
      <c r="G3080" s="41">
        <f t="shared" ca="1" si="49"/>
        <v>143.52000000000001</v>
      </c>
      <c r="H3080" s="42" t="s">
        <v>13</v>
      </c>
      <c r="I3080" s="47"/>
    </row>
    <row r="3081" spans="2:9" ht="12.75">
      <c r="B3081" s="38" t="s">
        <v>12</v>
      </c>
      <c r="C3081" s="39">
        <v>45435</v>
      </c>
      <c r="D3081" s="43">
        <v>0.63822442129629631</v>
      </c>
      <c r="E3081" s="44">
        <v>7</v>
      </c>
      <c r="F3081" s="46">
        <v>47.84</v>
      </c>
      <c r="G3081" s="41">
        <f t="shared" ca="1" si="49"/>
        <v>334.88</v>
      </c>
      <c r="H3081" s="42" t="s">
        <v>13</v>
      </c>
      <c r="I3081" s="47"/>
    </row>
    <row r="3082" spans="2:9" ht="12.75">
      <c r="B3082" s="38" t="s">
        <v>12</v>
      </c>
      <c r="C3082" s="39">
        <v>45435</v>
      </c>
      <c r="D3082" s="43">
        <v>0.63823506944444452</v>
      </c>
      <c r="E3082" s="44">
        <v>3</v>
      </c>
      <c r="F3082" s="46">
        <v>47.82</v>
      </c>
      <c r="G3082" s="41">
        <f t="shared" ca="1" si="49"/>
        <v>143.46</v>
      </c>
      <c r="H3082" s="42" t="s">
        <v>13</v>
      </c>
      <c r="I3082" s="47"/>
    </row>
    <row r="3083" spans="2:9" ht="12.75">
      <c r="B3083" s="38" t="s">
        <v>12</v>
      </c>
      <c r="C3083" s="39">
        <v>45435</v>
      </c>
      <c r="D3083" s="43">
        <v>0.63823506944444452</v>
      </c>
      <c r="E3083" s="44">
        <v>3</v>
      </c>
      <c r="F3083" s="46">
        <v>47.82</v>
      </c>
      <c r="G3083" s="41">
        <f t="shared" ca="1" si="49"/>
        <v>143.46</v>
      </c>
      <c r="H3083" s="42" t="s">
        <v>13</v>
      </c>
      <c r="I3083" s="47"/>
    </row>
    <row r="3084" spans="2:9" ht="12.75">
      <c r="B3084" s="38" t="s">
        <v>12</v>
      </c>
      <c r="C3084" s="39">
        <v>45435</v>
      </c>
      <c r="D3084" s="43">
        <v>0.63827997685185189</v>
      </c>
      <c r="E3084" s="44">
        <v>3</v>
      </c>
      <c r="F3084" s="46">
        <v>47.81</v>
      </c>
      <c r="G3084" s="41">
        <f t="shared" ca="1" si="49"/>
        <v>143.43</v>
      </c>
      <c r="H3084" s="42" t="s">
        <v>13</v>
      </c>
      <c r="I3084" s="47"/>
    </row>
    <row r="3085" spans="2:9" ht="12.75">
      <c r="B3085" s="38" t="s">
        <v>12</v>
      </c>
      <c r="C3085" s="39">
        <v>45435</v>
      </c>
      <c r="D3085" s="43">
        <v>0.63827997685185189</v>
      </c>
      <c r="E3085" s="44">
        <v>9</v>
      </c>
      <c r="F3085" s="46">
        <v>47.81</v>
      </c>
      <c r="G3085" s="41">
        <f t="shared" ca="1" si="49"/>
        <v>430.29</v>
      </c>
      <c r="H3085" s="42" t="s">
        <v>13</v>
      </c>
      <c r="I3085" s="47"/>
    </row>
    <row r="3086" spans="2:9" ht="12.75">
      <c r="B3086" s="38" t="s">
        <v>12</v>
      </c>
      <c r="C3086" s="39">
        <v>45435</v>
      </c>
      <c r="D3086" s="43">
        <v>0.64089131944444455</v>
      </c>
      <c r="E3086" s="44">
        <v>3</v>
      </c>
      <c r="F3086" s="46">
        <v>47.83</v>
      </c>
      <c r="G3086" s="41">
        <f t="shared" ca="1" si="49"/>
        <v>143.49</v>
      </c>
      <c r="H3086" s="42" t="s">
        <v>13</v>
      </c>
      <c r="I3086" s="47"/>
    </row>
    <row r="3087" spans="2:9" ht="12.75">
      <c r="B3087" s="38" t="s">
        <v>12</v>
      </c>
      <c r="C3087" s="39">
        <v>45435</v>
      </c>
      <c r="D3087" s="43">
        <v>0.64089131944444455</v>
      </c>
      <c r="E3087" s="44">
        <v>4</v>
      </c>
      <c r="F3087" s="46">
        <v>47.83</v>
      </c>
      <c r="G3087" s="41">
        <f t="shared" ca="1" si="49"/>
        <v>191.32</v>
      </c>
      <c r="H3087" s="42" t="s">
        <v>13</v>
      </c>
      <c r="I3087" s="47"/>
    </row>
    <row r="3088" spans="2:9" ht="12.75">
      <c r="B3088" s="38" t="s">
        <v>12</v>
      </c>
      <c r="C3088" s="39">
        <v>45435</v>
      </c>
      <c r="D3088" s="43">
        <v>0.64089131944444455</v>
      </c>
      <c r="E3088" s="44">
        <v>5</v>
      </c>
      <c r="F3088" s="46">
        <v>47.83</v>
      </c>
      <c r="G3088" s="41">
        <f t="shared" ca="1" si="49"/>
        <v>239.14999999999998</v>
      </c>
      <c r="H3088" s="42" t="s">
        <v>13</v>
      </c>
      <c r="I3088" s="47"/>
    </row>
    <row r="3089" spans="2:9" ht="12.75">
      <c r="B3089" s="38" t="s">
        <v>12</v>
      </c>
      <c r="C3089" s="39">
        <v>45435</v>
      </c>
      <c r="D3089" s="43">
        <v>0.64233877314814825</v>
      </c>
      <c r="E3089" s="44">
        <v>2</v>
      </c>
      <c r="F3089" s="46">
        <v>47.88</v>
      </c>
      <c r="G3089" s="41">
        <f t="shared" ref="G3089:G3152" ca="1" si="50">E3089*F3089</f>
        <v>95.76</v>
      </c>
      <c r="H3089" s="42" t="s">
        <v>13</v>
      </c>
      <c r="I3089" s="47"/>
    </row>
    <row r="3090" spans="2:9" ht="12.75">
      <c r="B3090" s="38" t="s">
        <v>12</v>
      </c>
      <c r="C3090" s="39">
        <v>45435</v>
      </c>
      <c r="D3090" s="43">
        <v>0.64233877314814825</v>
      </c>
      <c r="E3090" s="44">
        <v>3</v>
      </c>
      <c r="F3090" s="46">
        <v>47.88</v>
      </c>
      <c r="G3090" s="41">
        <f t="shared" ca="1" si="50"/>
        <v>143.64000000000001</v>
      </c>
      <c r="H3090" s="42" t="s">
        <v>13</v>
      </c>
      <c r="I3090" s="47"/>
    </row>
    <row r="3091" spans="2:9" ht="12.75">
      <c r="B3091" s="38" t="s">
        <v>12</v>
      </c>
      <c r="C3091" s="39">
        <v>45435</v>
      </c>
      <c r="D3091" s="43">
        <v>0.64237569444444453</v>
      </c>
      <c r="E3091" s="44">
        <v>2</v>
      </c>
      <c r="F3091" s="46">
        <v>47.88</v>
      </c>
      <c r="G3091" s="41">
        <f t="shared" ca="1" si="50"/>
        <v>95.76</v>
      </c>
      <c r="H3091" s="42" t="s">
        <v>13</v>
      </c>
      <c r="I3091" s="47"/>
    </row>
    <row r="3092" spans="2:9" ht="12.75">
      <c r="B3092" s="38" t="s">
        <v>12</v>
      </c>
      <c r="C3092" s="39">
        <v>45435</v>
      </c>
      <c r="D3092" s="43">
        <v>0.64237569444444453</v>
      </c>
      <c r="E3092" s="44">
        <v>3</v>
      </c>
      <c r="F3092" s="46">
        <v>47.88</v>
      </c>
      <c r="G3092" s="41">
        <f t="shared" ca="1" si="50"/>
        <v>143.64000000000001</v>
      </c>
      <c r="H3092" s="42" t="s">
        <v>13</v>
      </c>
      <c r="I3092" s="47"/>
    </row>
    <row r="3093" spans="2:9" ht="12.75">
      <c r="B3093" s="38" t="s">
        <v>12</v>
      </c>
      <c r="C3093" s="39">
        <v>45435</v>
      </c>
      <c r="D3093" s="43">
        <v>0.64237569444444453</v>
      </c>
      <c r="E3093" s="44">
        <v>3</v>
      </c>
      <c r="F3093" s="46">
        <v>47.88</v>
      </c>
      <c r="G3093" s="41">
        <f t="shared" ca="1" si="50"/>
        <v>143.64000000000001</v>
      </c>
      <c r="H3093" s="42" t="s">
        <v>13</v>
      </c>
      <c r="I3093" s="47"/>
    </row>
    <row r="3094" spans="2:9" ht="12.75">
      <c r="B3094" s="38" t="s">
        <v>12</v>
      </c>
      <c r="C3094" s="39">
        <v>45435</v>
      </c>
      <c r="D3094" s="43">
        <v>0.64237569444444453</v>
      </c>
      <c r="E3094" s="44">
        <v>3</v>
      </c>
      <c r="F3094" s="46">
        <v>47.88</v>
      </c>
      <c r="G3094" s="41">
        <f t="shared" ca="1" si="50"/>
        <v>143.64000000000001</v>
      </c>
      <c r="H3094" s="42" t="s">
        <v>13</v>
      </c>
      <c r="I3094" s="47"/>
    </row>
    <row r="3095" spans="2:9" ht="12.75">
      <c r="B3095" s="38" t="s">
        <v>12</v>
      </c>
      <c r="C3095" s="39">
        <v>45435</v>
      </c>
      <c r="D3095" s="43">
        <v>0.64422372685185192</v>
      </c>
      <c r="E3095" s="44">
        <v>2</v>
      </c>
      <c r="F3095" s="46">
        <v>47.89</v>
      </c>
      <c r="G3095" s="41">
        <f t="shared" ca="1" si="50"/>
        <v>95.78</v>
      </c>
      <c r="H3095" s="42" t="s">
        <v>13</v>
      </c>
      <c r="I3095" s="47"/>
    </row>
    <row r="3096" spans="2:9" ht="12.75">
      <c r="B3096" s="38" t="s">
        <v>12</v>
      </c>
      <c r="C3096" s="39">
        <v>45435</v>
      </c>
      <c r="D3096" s="43">
        <v>0.64422372685185192</v>
      </c>
      <c r="E3096" s="44">
        <v>2</v>
      </c>
      <c r="F3096" s="46">
        <v>47.89</v>
      </c>
      <c r="G3096" s="41">
        <f t="shared" ca="1" si="50"/>
        <v>95.78</v>
      </c>
      <c r="H3096" s="42" t="s">
        <v>13</v>
      </c>
      <c r="I3096" s="47"/>
    </row>
    <row r="3097" spans="2:9" ht="12.75">
      <c r="B3097" s="38" t="s">
        <v>12</v>
      </c>
      <c r="C3097" s="39">
        <v>45435</v>
      </c>
      <c r="D3097" s="43">
        <v>0.64422372685185192</v>
      </c>
      <c r="E3097" s="44">
        <v>2</v>
      </c>
      <c r="F3097" s="46">
        <v>47.89</v>
      </c>
      <c r="G3097" s="41">
        <f t="shared" ca="1" si="50"/>
        <v>95.78</v>
      </c>
      <c r="H3097" s="42" t="s">
        <v>13</v>
      </c>
      <c r="I3097" s="47"/>
    </row>
    <row r="3098" spans="2:9" ht="12.75">
      <c r="B3098" s="38" t="s">
        <v>12</v>
      </c>
      <c r="C3098" s="39">
        <v>45435</v>
      </c>
      <c r="D3098" s="43">
        <v>0.64422372685185192</v>
      </c>
      <c r="E3098" s="44">
        <v>3</v>
      </c>
      <c r="F3098" s="46">
        <v>47.88</v>
      </c>
      <c r="G3098" s="41">
        <f t="shared" ca="1" si="50"/>
        <v>143.64000000000001</v>
      </c>
      <c r="H3098" s="42" t="s">
        <v>13</v>
      </c>
      <c r="I3098" s="47"/>
    </row>
    <row r="3099" spans="2:9" ht="12.75">
      <c r="B3099" s="38" t="s">
        <v>12</v>
      </c>
      <c r="C3099" s="39">
        <v>45435</v>
      </c>
      <c r="D3099" s="43">
        <v>0.64422372685185192</v>
      </c>
      <c r="E3099" s="44">
        <v>3</v>
      </c>
      <c r="F3099" s="46">
        <v>47.88</v>
      </c>
      <c r="G3099" s="41">
        <f t="shared" ca="1" si="50"/>
        <v>143.64000000000001</v>
      </c>
      <c r="H3099" s="42" t="s">
        <v>13</v>
      </c>
      <c r="I3099" s="47"/>
    </row>
    <row r="3100" spans="2:9" ht="12.75">
      <c r="B3100" s="38" t="s">
        <v>12</v>
      </c>
      <c r="C3100" s="39">
        <v>45435</v>
      </c>
      <c r="D3100" s="43">
        <v>0.64471539351851859</v>
      </c>
      <c r="E3100" s="44">
        <v>13</v>
      </c>
      <c r="F3100" s="46">
        <v>47.88</v>
      </c>
      <c r="G3100" s="41">
        <f t="shared" ca="1" si="50"/>
        <v>622.44000000000005</v>
      </c>
      <c r="H3100" s="42" t="s">
        <v>13</v>
      </c>
      <c r="I3100" s="47"/>
    </row>
    <row r="3101" spans="2:9" ht="12.75">
      <c r="B3101" s="38" t="s">
        <v>12</v>
      </c>
      <c r="C3101" s="39">
        <v>45435</v>
      </c>
      <c r="D3101" s="43">
        <v>0.64588449074074084</v>
      </c>
      <c r="E3101" s="44">
        <v>2</v>
      </c>
      <c r="F3101" s="46">
        <v>47.87</v>
      </c>
      <c r="G3101" s="41">
        <f t="shared" ca="1" si="50"/>
        <v>95.74</v>
      </c>
      <c r="H3101" s="42" t="s">
        <v>13</v>
      </c>
      <c r="I3101" s="47"/>
    </row>
    <row r="3102" spans="2:9" ht="12.75">
      <c r="B3102" s="38" t="s">
        <v>12</v>
      </c>
      <c r="C3102" s="39">
        <v>45435</v>
      </c>
      <c r="D3102" s="43">
        <v>0.64588449074074084</v>
      </c>
      <c r="E3102" s="44">
        <v>2</v>
      </c>
      <c r="F3102" s="46">
        <v>47.87</v>
      </c>
      <c r="G3102" s="41">
        <f t="shared" ca="1" si="50"/>
        <v>95.74</v>
      </c>
      <c r="H3102" s="42" t="s">
        <v>13</v>
      </c>
      <c r="I3102" s="47"/>
    </row>
    <row r="3103" spans="2:9" ht="12.75">
      <c r="B3103" s="38" t="s">
        <v>12</v>
      </c>
      <c r="C3103" s="39">
        <v>45435</v>
      </c>
      <c r="D3103" s="43">
        <v>0.64588449074074084</v>
      </c>
      <c r="E3103" s="44">
        <v>3</v>
      </c>
      <c r="F3103" s="46">
        <v>47.87</v>
      </c>
      <c r="G3103" s="41">
        <f t="shared" ca="1" si="50"/>
        <v>143.60999999999999</v>
      </c>
      <c r="H3103" s="42" t="s">
        <v>13</v>
      </c>
      <c r="I3103" s="47"/>
    </row>
    <row r="3104" spans="2:9" ht="12.75">
      <c r="B3104" s="38" t="s">
        <v>12</v>
      </c>
      <c r="C3104" s="39">
        <v>45435</v>
      </c>
      <c r="D3104" s="43">
        <v>0.64588449074074084</v>
      </c>
      <c r="E3104" s="44">
        <v>3</v>
      </c>
      <c r="F3104" s="46">
        <v>47.87</v>
      </c>
      <c r="G3104" s="41">
        <f t="shared" ca="1" si="50"/>
        <v>143.60999999999999</v>
      </c>
      <c r="H3104" s="42" t="s">
        <v>13</v>
      </c>
      <c r="I3104" s="47"/>
    </row>
    <row r="3105" spans="2:9" ht="12.75">
      <c r="B3105" s="38" t="s">
        <v>12</v>
      </c>
      <c r="C3105" s="39">
        <v>45435</v>
      </c>
      <c r="D3105" s="43">
        <v>0.64588449074074084</v>
      </c>
      <c r="E3105" s="44">
        <v>3</v>
      </c>
      <c r="F3105" s="46">
        <v>47.87</v>
      </c>
      <c r="G3105" s="41">
        <f t="shared" ca="1" si="50"/>
        <v>143.60999999999999</v>
      </c>
      <c r="H3105" s="42" t="s">
        <v>13</v>
      </c>
      <c r="I3105" s="47"/>
    </row>
    <row r="3106" spans="2:9" ht="12.75">
      <c r="B3106" s="38" t="s">
        <v>12</v>
      </c>
      <c r="C3106" s="39">
        <v>45435</v>
      </c>
      <c r="D3106" s="43">
        <v>0.64588449074074084</v>
      </c>
      <c r="E3106" s="44">
        <v>3</v>
      </c>
      <c r="F3106" s="46">
        <v>47.87</v>
      </c>
      <c r="G3106" s="41">
        <f t="shared" ca="1" si="50"/>
        <v>143.60999999999999</v>
      </c>
      <c r="H3106" s="42" t="s">
        <v>13</v>
      </c>
      <c r="I3106" s="47"/>
    </row>
    <row r="3107" spans="2:9" ht="12.75">
      <c r="B3107" s="38" t="s">
        <v>12</v>
      </c>
      <c r="C3107" s="39">
        <v>45435</v>
      </c>
      <c r="D3107" s="43">
        <v>0.64588449074074084</v>
      </c>
      <c r="E3107" s="44">
        <v>5</v>
      </c>
      <c r="F3107" s="46">
        <v>47.87</v>
      </c>
      <c r="G3107" s="41">
        <f t="shared" ca="1" si="50"/>
        <v>239.35</v>
      </c>
      <c r="H3107" s="42" t="s">
        <v>13</v>
      </c>
      <c r="I3107" s="47"/>
    </row>
    <row r="3108" spans="2:9" ht="12.75">
      <c r="B3108" s="38" t="s">
        <v>12</v>
      </c>
      <c r="C3108" s="39">
        <v>45435</v>
      </c>
      <c r="D3108" s="43">
        <v>0.64647557870370376</v>
      </c>
      <c r="E3108" s="44">
        <v>6</v>
      </c>
      <c r="F3108" s="46">
        <v>47.9</v>
      </c>
      <c r="G3108" s="41">
        <f t="shared" ca="1" si="50"/>
        <v>287.39999999999998</v>
      </c>
      <c r="H3108" s="42" t="s">
        <v>13</v>
      </c>
      <c r="I3108" s="47"/>
    </row>
    <row r="3109" spans="2:9" ht="12.75">
      <c r="B3109" s="38" t="s">
        <v>12</v>
      </c>
      <c r="C3109" s="39">
        <v>45435</v>
      </c>
      <c r="D3109" s="43">
        <v>0.64647557870370376</v>
      </c>
      <c r="E3109" s="44">
        <v>7</v>
      </c>
      <c r="F3109" s="46">
        <v>47.9</v>
      </c>
      <c r="G3109" s="41">
        <f t="shared" ca="1" si="50"/>
        <v>335.3</v>
      </c>
      <c r="H3109" s="42" t="s">
        <v>13</v>
      </c>
      <c r="I3109" s="47"/>
    </row>
    <row r="3110" spans="2:9" ht="12.75">
      <c r="B3110" s="38" t="s">
        <v>12</v>
      </c>
      <c r="C3110" s="39">
        <v>45435</v>
      </c>
      <c r="D3110" s="43">
        <v>0.64647557870370376</v>
      </c>
      <c r="E3110" s="44">
        <v>16</v>
      </c>
      <c r="F3110" s="46">
        <v>47.9</v>
      </c>
      <c r="G3110" s="41">
        <f t="shared" ca="1" si="50"/>
        <v>766.4</v>
      </c>
      <c r="H3110" s="42" t="s">
        <v>13</v>
      </c>
      <c r="I3110" s="47"/>
    </row>
    <row r="3111" spans="2:9" ht="12.75">
      <c r="B3111" s="38" t="s">
        <v>12</v>
      </c>
      <c r="C3111" s="39">
        <v>45435</v>
      </c>
      <c r="D3111" s="43">
        <v>0.64653599537037043</v>
      </c>
      <c r="E3111" s="44">
        <v>2</v>
      </c>
      <c r="F3111" s="46">
        <v>47.9</v>
      </c>
      <c r="G3111" s="41">
        <f t="shared" ca="1" si="50"/>
        <v>95.8</v>
      </c>
      <c r="H3111" s="42" t="s">
        <v>13</v>
      </c>
      <c r="I3111" s="47"/>
    </row>
    <row r="3112" spans="2:9" ht="12.75">
      <c r="B3112" s="38" t="s">
        <v>12</v>
      </c>
      <c r="C3112" s="39">
        <v>45435</v>
      </c>
      <c r="D3112" s="43">
        <v>0.64653599537037043</v>
      </c>
      <c r="E3112" s="44">
        <v>3</v>
      </c>
      <c r="F3112" s="46">
        <v>47.9</v>
      </c>
      <c r="G3112" s="41">
        <f t="shared" ca="1" si="50"/>
        <v>143.69999999999999</v>
      </c>
      <c r="H3112" s="42" t="s">
        <v>13</v>
      </c>
      <c r="I3112" s="47"/>
    </row>
    <row r="3113" spans="2:9" ht="12.75">
      <c r="B3113" s="38" t="s">
        <v>12</v>
      </c>
      <c r="C3113" s="39">
        <v>45435</v>
      </c>
      <c r="D3113" s="43">
        <v>0.64653599537037043</v>
      </c>
      <c r="E3113" s="44">
        <v>4</v>
      </c>
      <c r="F3113" s="46">
        <v>47.9</v>
      </c>
      <c r="G3113" s="41">
        <f t="shared" ca="1" si="50"/>
        <v>191.6</v>
      </c>
      <c r="H3113" s="42" t="s">
        <v>13</v>
      </c>
      <c r="I3113" s="47"/>
    </row>
    <row r="3114" spans="2:9" ht="12.75">
      <c r="B3114" s="38" t="s">
        <v>12</v>
      </c>
      <c r="C3114" s="39">
        <v>45435</v>
      </c>
      <c r="D3114" s="43">
        <v>0.64653599537037043</v>
      </c>
      <c r="E3114" s="44">
        <v>5</v>
      </c>
      <c r="F3114" s="46">
        <v>47.9</v>
      </c>
      <c r="G3114" s="41">
        <f t="shared" ca="1" si="50"/>
        <v>239.5</v>
      </c>
      <c r="H3114" s="42" t="s">
        <v>13</v>
      </c>
      <c r="I3114" s="47"/>
    </row>
    <row r="3115" spans="2:9" ht="12.75">
      <c r="B3115" s="38" t="s">
        <v>12</v>
      </c>
      <c r="C3115" s="39">
        <v>45435</v>
      </c>
      <c r="D3115" s="43">
        <v>0.64653599537037043</v>
      </c>
      <c r="E3115" s="44">
        <v>11</v>
      </c>
      <c r="F3115" s="46">
        <v>47.9</v>
      </c>
      <c r="G3115" s="41">
        <f t="shared" ca="1" si="50"/>
        <v>526.9</v>
      </c>
      <c r="H3115" s="42" t="s">
        <v>13</v>
      </c>
      <c r="I3115" s="47"/>
    </row>
    <row r="3116" spans="2:9" ht="12.75">
      <c r="B3116" s="38" t="s">
        <v>12</v>
      </c>
      <c r="C3116" s="39">
        <v>45435</v>
      </c>
      <c r="D3116" s="43">
        <v>0.64653634259259263</v>
      </c>
      <c r="E3116" s="44">
        <v>3</v>
      </c>
      <c r="F3116" s="46">
        <v>47.9</v>
      </c>
      <c r="G3116" s="41">
        <f t="shared" ca="1" si="50"/>
        <v>143.69999999999999</v>
      </c>
      <c r="H3116" s="42" t="s">
        <v>13</v>
      </c>
      <c r="I3116" s="47"/>
    </row>
    <row r="3117" spans="2:9" ht="12.75">
      <c r="B3117" s="38" t="s">
        <v>12</v>
      </c>
      <c r="C3117" s="39">
        <v>45435</v>
      </c>
      <c r="D3117" s="43">
        <v>0.64689953703703706</v>
      </c>
      <c r="E3117" s="44">
        <v>3</v>
      </c>
      <c r="F3117" s="46">
        <v>47.86</v>
      </c>
      <c r="G3117" s="41">
        <f t="shared" ca="1" si="50"/>
        <v>143.57999999999998</v>
      </c>
      <c r="H3117" s="42" t="s">
        <v>13</v>
      </c>
      <c r="I3117" s="47"/>
    </row>
    <row r="3118" spans="2:9" ht="12.75">
      <c r="B3118" s="38" t="s">
        <v>12</v>
      </c>
      <c r="C3118" s="39">
        <v>45435</v>
      </c>
      <c r="D3118" s="43">
        <v>0.64689953703703706</v>
      </c>
      <c r="E3118" s="44">
        <v>3</v>
      </c>
      <c r="F3118" s="46">
        <v>47.86</v>
      </c>
      <c r="G3118" s="41">
        <f t="shared" ca="1" si="50"/>
        <v>143.57999999999998</v>
      </c>
      <c r="H3118" s="42" t="s">
        <v>13</v>
      </c>
      <c r="I3118" s="47"/>
    </row>
    <row r="3119" spans="2:9" ht="12.75">
      <c r="B3119" s="38" t="s">
        <v>12</v>
      </c>
      <c r="C3119" s="39">
        <v>45435</v>
      </c>
      <c r="D3119" s="43">
        <v>0.64689953703703706</v>
      </c>
      <c r="E3119" s="44">
        <v>3</v>
      </c>
      <c r="F3119" s="46">
        <v>47.86</v>
      </c>
      <c r="G3119" s="41">
        <f t="shared" ca="1" si="50"/>
        <v>143.57999999999998</v>
      </c>
      <c r="H3119" s="42" t="s">
        <v>13</v>
      </c>
      <c r="I3119" s="47"/>
    </row>
    <row r="3120" spans="2:9" ht="12.75">
      <c r="B3120" s="38" t="s">
        <v>12</v>
      </c>
      <c r="C3120" s="39">
        <v>45435</v>
      </c>
      <c r="D3120" s="43">
        <v>0.64689953703703706</v>
      </c>
      <c r="E3120" s="44">
        <v>6</v>
      </c>
      <c r="F3120" s="46">
        <v>47.86</v>
      </c>
      <c r="G3120" s="41">
        <f t="shared" ca="1" si="50"/>
        <v>287.15999999999997</v>
      </c>
      <c r="H3120" s="42" t="s">
        <v>13</v>
      </c>
      <c r="I3120" s="47"/>
    </row>
    <row r="3121" spans="2:9" ht="12.75">
      <c r="B3121" s="38" t="s">
        <v>12</v>
      </c>
      <c r="C3121" s="39">
        <v>45435</v>
      </c>
      <c r="D3121" s="43">
        <v>0.64689953703703706</v>
      </c>
      <c r="E3121" s="44">
        <v>7</v>
      </c>
      <c r="F3121" s="46">
        <v>47.86</v>
      </c>
      <c r="G3121" s="41">
        <f t="shared" ca="1" si="50"/>
        <v>335.02</v>
      </c>
      <c r="H3121" s="42" t="s">
        <v>13</v>
      </c>
      <c r="I3121" s="47"/>
    </row>
    <row r="3122" spans="2:9" ht="12.75">
      <c r="B3122" s="38" t="s">
        <v>12</v>
      </c>
      <c r="C3122" s="39">
        <v>45435</v>
      </c>
      <c r="D3122" s="43">
        <v>0.64689953703703706</v>
      </c>
      <c r="E3122" s="44">
        <v>8</v>
      </c>
      <c r="F3122" s="46">
        <v>47.86</v>
      </c>
      <c r="G3122" s="41">
        <f t="shared" ca="1" si="50"/>
        <v>382.88</v>
      </c>
      <c r="H3122" s="42" t="s">
        <v>13</v>
      </c>
      <c r="I3122" s="47"/>
    </row>
    <row r="3123" spans="2:9" ht="12.75">
      <c r="B3123" s="38" t="s">
        <v>12</v>
      </c>
      <c r="C3123" s="39">
        <v>45435</v>
      </c>
      <c r="D3123" s="43">
        <v>0.64716678240740744</v>
      </c>
      <c r="E3123" s="44">
        <v>2</v>
      </c>
      <c r="F3123" s="46">
        <v>47.84</v>
      </c>
      <c r="G3123" s="41">
        <f t="shared" ca="1" si="50"/>
        <v>95.68</v>
      </c>
      <c r="H3123" s="42" t="s">
        <v>13</v>
      </c>
      <c r="I3123" s="47"/>
    </row>
    <row r="3124" spans="2:9" ht="12.75">
      <c r="B3124" s="38" t="s">
        <v>12</v>
      </c>
      <c r="C3124" s="39">
        <v>45435</v>
      </c>
      <c r="D3124" s="43">
        <v>0.64716678240740744</v>
      </c>
      <c r="E3124" s="44">
        <v>3</v>
      </c>
      <c r="F3124" s="46">
        <v>47.84</v>
      </c>
      <c r="G3124" s="41">
        <f t="shared" ca="1" si="50"/>
        <v>143.52000000000001</v>
      </c>
      <c r="H3124" s="42" t="s">
        <v>13</v>
      </c>
      <c r="I3124" s="47"/>
    </row>
    <row r="3125" spans="2:9" ht="12.75">
      <c r="B3125" s="38" t="s">
        <v>12</v>
      </c>
      <c r="C3125" s="39">
        <v>45435</v>
      </c>
      <c r="D3125" s="43">
        <v>0.64716678240740744</v>
      </c>
      <c r="E3125" s="44">
        <v>11</v>
      </c>
      <c r="F3125" s="46">
        <v>47.84</v>
      </c>
      <c r="G3125" s="41">
        <f t="shared" ca="1" si="50"/>
        <v>526.24</v>
      </c>
      <c r="H3125" s="42" t="s">
        <v>13</v>
      </c>
      <c r="I3125" s="47"/>
    </row>
    <row r="3126" spans="2:9" ht="12.75">
      <c r="B3126" s="38" t="s">
        <v>12</v>
      </c>
      <c r="C3126" s="39">
        <v>45435</v>
      </c>
      <c r="D3126" s="43">
        <v>0.64739641203703702</v>
      </c>
      <c r="E3126" s="44">
        <v>3</v>
      </c>
      <c r="F3126" s="46">
        <v>47.83</v>
      </c>
      <c r="G3126" s="41">
        <f t="shared" ca="1" si="50"/>
        <v>143.49</v>
      </c>
      <c r="H3126" s="42" t="s">
        <v>13</v>
      </c>
      <c r="I3126" s="47"/>
    </row>
    <row r="3127" spans="2:9" ht="12.75">
      <c r="B3127" s="38" t="s">
        <v>12</v>
      </c>
      <c r="C3127" s="39">
        <v>45435</v>
      </c>
      <c r="D3127" s="43">
        <v>0.64739641203703702</v>
      </c>
      <c r="E3127" s="44">
        <v>3</v>
      </c>
      <c r="F3127" s="46">
        <v>47.82</v>
      </c>
      <c r="G3127" s="41">
        <f t="shared" ca="1" si="50"/>
        <v>143.46</v>
      </c>
      <c r="H3127" s="42" t="s">
        <v>13</v>
      </c>
      <c r="I3127" s="47"/>
    </row>
    <row r="3128" spans="2:9" ht="12.75">
      <c r="B3128" s="38" t="s">
        <v>12</v>
      </c>
      <c r="C3128" s="39">
        <v>45435</v>
      </c>
      <c r="D3128" s="43">
        <v>0.64739641203703702</v>
      </c>
      <c r="E3128" s="44">
        <v>3</v>
      </c>
      <c r="F3128" s="46">
        <v>47.83</v>
      </c>
      <c r="G3128" s="41">
        <f t="shared" ca="1" si="50"/>
        <v>143.49</v>
      </c>
      <c r="H3128" s="42" t="s">
        <v>13</v>
      </c>
      <c r="I3128" s="47"/>
    </row>
    <row r="3129" spans="2:9" ht="12.75">
      <c r="B3129" s="38" t="s">
        <v>12</v>
      </c>
      <c r="C3129" s="39">
        <v>45435</v>
      </c>
      <c r="D3129" s="43">
        <v>0.64814571759259265</v>
      </c>
      <c r="E3129" s="44">
        <v>9</v>
      </c>
      <c r="F3129" s="46">
        <v>47.81</v>
      </c>
      <c r="G3129" s="41">
        <f t="shared" ca="1" si="50"/>
        <v>430.29</v>
      </c>
      <c r="H3129" s="42" t="s">
        <v>13</v>
      </c>
      <c r="I3129" s="47"/>
    </row>
    <row r="3130" spans="2:9" ht="12.75">
      <c r="B3130" s="38" t="s">
        <v>12</v>
      </c>
      <c r="C3130" s="39">
        <v>45435</v>
      </c>
      <c r="D3130" s="43">
        <v>0.64887951388888898</v>
      </c>
      <c r="E3130" s="44">
        <v>2</v>
      </c>
      <c r="F3130" s="46">
        <v>47.77</v>
      </c>
      <c r="G3130" s="41">
        <f t="shared" ca="1" si="50"/>
        <v>95.54</v>
      </c>
      <c r="H3130" s="42" t="s">
        <v>13</v>
      </c>
      <c r="I3130" s="47"/>
    </row>
    <row r="3131" spans="2:9" ht="12.75">
      <c r="B3131" s="38" t="s">
        <v>12</v>
      </c>
      <c r="C3131" s="39">
        <v>45435</v>
      </c>
      <c r="D3131" s="43">
        <v>0.64887951388888898</v>
      </c>
      <c r="E3131" s="44">
        <v>3</v>
      </c>
      <c r="F3131" s="46">
        <v>47.77</v>
      </c>
      <c r="G3131" s="41">
        <f t="shared" ca="1" si="50"/>
        <v>143.31</v>
      </c>
      <c r="H3131" s="42" t="s">
        <v>13</v>
      </c>
      <c r="I3131" s="47"/>
    </row>
    <row r="3132" spans="2:9" ht="12.75">
      <c r="B3132" s="38" t="s">
        <v>12</v>
      </c>
      <c r="C3132" s="39">
        <v>45435</v>
      </c>
      <c r="D3132" s="43">
        <v>0.64887951388888898</v>
      </c>
      <c r="E3132" s="44">
        <v>3</v>
      </c>
      <c r="F3132" s="46">
        <v>47.77</v>
      </c>
      <c r="G3132" s="41">
        <f t="shared" ca="1" si="50"/>
        <v>143.31</v>
      </c>
      <c r="H3132" s="42" t="s">
        <v>13</v>
      </c>
      <c r="I3132" s="47"/>
    </row>
    <row r="3133" spans="2:9" ht="12.75">
      <c r="B3133" s="38" t="s">
        <v>12</v>
      </c>
      <c r="C3133" s="39">
        <v>45435</v>
      </c>
      <c r="D3133" s="43">
        <v>0.64887951388888898</v>
      </c>
      <c r="E3133" s="44">
        <v>6</v>
      </c>
      <c r="F3133" s="46">
        <v>47.76</v>
      </c>
      <c r="G3133" s="41">
        <f t="shared" ca="1" si="50"/>
        <v>286.56</v>
      </c>
      <c r="H3133" s="42" t="s">
        <v>13</v>
      </c>
      <c r="I3133" s="47"/>
    </row>
    <row r="3134" spans="2:9" ht="12.75">
      <c r="B3134" s="38" t="s">
        <v>12</v>
      </c>
      <c r="C3134" s="39">
        <v>45435</v>
      </c>
      <c r="D3134" s="43">
        <v>0.64954918981481491</v>
      </c>
      <c r="E3134" s="44">
        <v>40</v>
      </c>
      <c r="F3134" s="46">
        <v>47.67</v>
      </c>
      <c r="G3134" s="41">
        <f t="shared" ca="1" si="50"/>
        <v>1906.8000000000002</v>
      </c>
      <c r="H3134" s="42" t="s">
        <v>13</v>
      </c>
      <c r="I3134" s="47"/>
    </row>
    <row r="3135" spans="2:9" ht="12.75">
      <c r="B3135" s="38" t="s">
        <v>12</v>
      </c>
      <c r="C3135" s="39">
        <v>45435</v>
      </c>
      <c r="D3135" s="43">
        <v>0.65009745370370375</v>
      </c>
      <c r="E3135" s="44">
        <v>11</v>
      </c>
      <c r="F3135" s="46">
        <v>47.71</v>
      </c>
      <c r="G3135" s="41">
        <f t="shared" ca="1" si="50"/>
        <v>524.81000000000006</v>
      </c>
      <c r="H3135" s="42" t="s">
        <v>13</v>
      </c>
      <c r="I3135" s="47"/>
    </row>
    <row r="3136" spans="2:9" ht="12.75">
      <c r="B3136" s="38" t="s">
        <v>12</v>
      </c>
      <c r="C3136" s="39">
        <v>45435</v>
      </c>
      <c r="D3136" s="43">
        <v>0.65078136574074075</v>
      </c>
      <c r="E3136" s="44">
        <v>3</v>
      </c>
      <c r="F3136" s="46">
        <v>47.72</v>
      </c>
      <c r="G3136" s="41">
        <f t="shared" ca="1" si="50"/>
        <v>143.16</v>
      </c>
      <c r="H3136" s="42" t="s">
        <v>13</v>
      </c>
      <c r="I3136" s="47"/>
    </row>
    <row r="3137" spans="2:9" ht="12.75">
      <c r="B3137" s="38" t="s">
        <v>12</v>
      </c>
      <c r="C3137" s="39">
        <v>45435</v>
      </c>
      <c r="D3137" s="43">
        <v>0.65078136574074075</v>
      </c>
      <c r="E3137" s="44">
        <v>3</v>
      </c>
      <c r="F3137" s="46">
        <v>47.72</v>
      </c>
      <c r="G3137" s="41">
        <f t="shared" ca="1" si="50"/>
        <v>143.16</v>
      </c>
      <c r="H3137" s="42" t="s">
        <v>13</v>
      </c>
      <c r="I3137" s="47"/>
    </row>
    <row r="3138" spans="2:9" ht="12.75">
      <c r="B3138" s="38" t="s">
        <v>12</v>
      </c>
      <c r="C3138" s="39">
        <v>45435</v>
      </c>
      <c r="D3138" s="43">
        <v>0.65078136574074075</v>
      </c>
      <c r="E3138" s="44">
        <v>3</v>
      </c>
      <c r="F3138" s="46">
        <v>47.72</v>
      </c>
      <c r="G3138" s="41">
        <f t="shared" ca="1" si="50"/>
        <v>143.16</v>
      </c>
      <c r="H3138" s="42" t="s">
        <v>13</v>
      </c>
      <c r="I3138" s="47"/>
    </row>
    <row r="3139" spans="2:9" ht="12.75">
      <c r="B3139" s="38" t="s">
        <v>12</v>
      </c>
      <c r="C3139" s="39">
        <v>45435</v>
      </c>
      <c r="D3139" s="43">
        <v>0.65078136574074075</v>
      </c>
      <c r="E3139" s="44">
        <v>3</v>
      </c>
      <c r="F3139" s="46">
        <v>47.72</v>
      </c>
      <c r="G3139" s="41">
        <f t="shared" ca="1" si="50"/>
        <v>143.16</v>
      </c>
      <c r="H3139" s="42" t="s">
        <v>13</v>
      </c>
      <c r="I3139" s="47"/>
    </row>
    <row r="3140" spans="2:9" ht="12.75">
      <c r="B3140" s="38" t="s">
        <v>12</v>
      </c>
      <c r="C3140" s="39">
        <v>45435</v>
      </c>
      <c r="D3140" s="43">
        <v>0.65078136574074075</v>
      </c>
      <c r="E3140" s="44">
        <v>6</v>
      </c>
      <c r="F3140" s="46">
        <v>47.72</v>
      </c>
      <c r="G3140" s="41">
        <f t="shared" ca="1" si="50"/>
        <v>286.32</v>
      </c>
      <c r="H3140" s="42" t="s">
        <v>13</v>
      </c>
      <c r="I3140" s="47"/>
    </row>
    <row r="3141" spans="2:9" ht="12.75">
      <c r="B3141" s="38" t="s">
        <v>12</v>
      </c>
      <c r="C3141" s="39">
        <v>45435</v>
      </c>
      <c r="D3141" s="43">
        <v>0.65090856481481485</v>
      </c>
      <c r="E3141" s="44">
        <v>2</v>
      </c>
      <c r="F3141" s="46">
        <v>47.7</v>
      </c>
      <c r="G3141" s="41">
        <f t="shared" ca="1" si="50"/>
        <v>95.4</v>
      </c>
      <c r="H3141" s="42" t="s">
        <v>13</v>
      </c>
      <c r="I3141" s="47"/>
    </row>
    <row r="3142" spans="2:9" ht="12.75">
      <c r="B3142" s="38" t="s">
        <v>12</v>
      </c>
      <c r="C3142" s="39">
        <v>45435</v>
      </c>
      <c r="D3142" s="43">
        <v>0.65090856481481485</v>
      </c>
      <c r="E3142" s="44">
        <v>2</v>
      </c>
      <c r="F3142" s="46">
        <v>47.7</v>
      </c>
      <c r="G3142" s="41">
        <f t="shared" ca="1" si="50"/>
        <v>95.4</v>
      </c>
      <c r="H3142" s="42" t="s">
        <v>13</v>
      </c>
      <c r="I3142" s="47"/>
    </row>
    <row r="3143" spans="2:9" ht="12.75">
      <c r="B3143" s="38" t="s">
        <v>12</v>
      </c>
      <c r="C3143" s="39">
        <v>45435</v>
      </c>
      <c r="D3143" s="43">
        <v>0.65126701388888897</v>
      </c>
      <c r="E3143" s="44">
        <v>7</v>
      </c>
      <c r="F3143" s="46">
        <v>47.78</v>
      </c>
      <c r="G3143" s="41">
        <f t="shared" ca="1" si="50"/>
        <v>334.46000000000004</v>
      </c>
      <c r="H3143" s="42" t="s">
        <v>13</v>
      </c>
      <c r="I3143" s="47"/>
    </row>
    <row r="3144" spans="2:9" ht="12.75">
      <c r="B3144" s="38" t="s">
        <v>12</v>
      </c>
      <c r="C3144" s="39">
        <v>45435</v>
      </c>
      <c r="D3144" s="43">
        <v>0.65127523148148159</v>
      </c>
      <c r="E3144" s="44">
        <v>3</v>
      </c>
      <c r="F3144" s="46">
        <v>47.77</v>
      </c>
      <c r="G3144" s="41">
        <f t="shared" ca="1" si="50"/>
        <v>143.31</v>
      </c>
      <c r="H3144" s="42" t="s">
        <v>13</v>
      </c>
      <c r="I3144" s="47"/>
    </row>
    <row r="3145" spans="2:9" ht="12.75">
      <c r="B3145" s="38" t="s">
        <v>12</v>
      </c>
      <c r="C3145" s="39">
        <v>45435</v>
      </c>
      <c r="D3145" s="43">
        <v>0.65128773148148156</v>
      </c>
      <c r="E3145" s="44">
        <v>2</v>
      </c>
      <c r="F3145" s="46">
        <v>47.76</v>
      </c>
      <c r="G3145" s="41">
        <f t="shared" ca="1" si="50"/>
        <v>95.52</v>
      </c>
      <c r="H3145" s="42" t="s">
        <v>13</v>
      </c>
      <c r="I3145" s="47"/>
    </row>
    <row r="3146" spans="2:9" ht="12.75">
      <c r="B3146" s="38" t="s">
        <v>12</v>
      </c>
      <c r="C3146" s="39">
        <v>45435</v>
      </c>
      <c r="D3146" s="43">
        <v>0.65128773148148156</v>
      </c>
      <c r="E3146" s="44">
        <v>3</v>
      </c>
      <c r="F3146" s="46">
        <v>47.76</v>
      </c>
      <c r="G3146" s="41">
        <f t="shared" ca="1" si="50"/>
        <v>143.28</v>
      </c>
      <c r="H3146" s="42" t="s">
        <v>13</v>
      </c>
      <c r="I3146" s="47"/>
    </row>
    <row r="3147" spans="2:9" ht="12.75">
      <c r="B3147" s="38" t="s">
        <v>12</v>
      </c>
      <c r="C3147" s="39">
        <v>45435</v>
      </c>
      <c r="D3147" s="43">
        <v>0.65128773148148156</v>
      </c>
      <c r="E3147" s="44">
        <v>3</v>
      </c>
      <c r="F3147" s="46">
        <v>47.76</v>
      </c>
      <c r="G3147" s="41">
        <f t="shared" ca="1" si="50"/>
        <v>143.28</v>
      </c>
      <c r="H3147" s="42" t="s">
        <v>13</v>
      </c>
      <c r="I3147" s="47"/>
    </row>
    <row r="3148" spans="2:9" ht="12.75">
      <c r="B3148" s="38" t="s">
        <v>12</v>
      </c>
      <c r="C3148" s="39">
        <v>45435</v>
      </c>
      <c r="D3148" s="43">
        <v>0.65152939814814825</v>
      </c>
      <c r="E3148" s="44">
        <v>3</v>
      </c>
      <c r="F3148" s="46">
        <v>47.75</v>
      </c>
      <c r="G3148" s="41">
        <f t="shared" ca="1" si="50"/>
        <v>143.25</v>
      </c>
      <c r="H3148" s="42" t="s">
        <v>13</v>
      </c>
      <c r="I3148" s="47"/>
    </row>
    <row r="3149" spans="2:9" ht="12.75">
      <c r="B3149" s="38" t="s">
        <v>12</v>
      </c>
      <c r="C3149" s="39">
        <v>45435</v>
      </c>
      <c r="D3149" s="43">
        <v>0.6520611111111112</v>
      </c>
      <c r="E3149" s="44">
        <v>2</v>
      </c>
      <c r="F3149" s="46">
        <v>47.76</v>
      </c>
      <c r="G3149" s="41">
        <f t="shared" ca="1" si="50"/>
        <v>95.52</v>
      </c>
      <c r="H3149" s="42" t="s">
        <v>13</v>
      </c>
      <c r="I3149" s="47"/>
    </row>
    <row r="3150" spans="2:9" ht="12.75">
      <c r="B3150" s="38" t="s">
        <v>12</v>
      </c>
      <c r="C3150" s="39">
        <v>45435</v>
      </c>
      <c r="D3150" s="43">
        <v>0.6520611111111112</v>
      </c>
      <c r="E3150" s="44">
        <v>3</v>
      </c>
      <c r="F3150" s="46">
        <v>47.76</v>
      </c>
      <c r="G3150" s="41">
        <f t="shared" ca="1" si="50"/>
        <v>143.28</v>
      </c>
      <c r="H3150" s="42" t="s">
        <v>13</v>
      </c>
      <c r="I3150" s="47"/>
    </row>
    <row r="3151" spans="2:9" ht="12.75">
      <c r="B3151" s="38" t="s">
        <v>12</v>
      </c>
      <c r="C3151" s="39">
        <v>45435</v>
      </c>
      <c r="D3151" s="43">
        <v>0.6520611111111112</v>
      </c>
      <c r="E3151" s="44">
        <v>5</v>
      </c>
      <c r="F3151" s="46">
        <v>47.76</v>
      </c>
      <c r="G3151" s="41">
        <f t="shared" ca="1" si="50"/>
        <v>238.79999999999998</v>
      </c>
      <c r="H3151" s="42" t="s">
        <v>13</v>
      </c>
      <c r="I3151" s="47"/>
    </row>
    <row r="3152" spans="2:9" ht="12.75">
      <c r="B3152" s="38" t="s">
        <v>12</v>
      </c>
      <c r="C3152" s="39">
        <v>45435</v>
      </c>
      <c r="D3152" s="43">
        <v>0.65234467592592593</v>
      </c>
      <c r="E3152" s="44">
        <v>2</v>
      </c>
      <c r="F3152" s="46">
        <v>47.73</v>
      </c>
      <c r="G3152" s="41">
        <f t="shared" ca="1" si="50"/>
        <v>95.46</v>
      </c>
      <c r="H3152" s="42" t="s">
        <v>13</v>
      </c>
      <c r="I3152" s="47"/>
    </row>
    <row r="3153" spans="2:9" ht="12.75">
      <c r="B3153" s="38" t="s">
        <v>12</v>
      </c>
      <c r="C3153" s="39">
        <v>45435</v>
      </c>
      <c r="D3153" s="43">
        <v>0.65234467592592593</v>
      </c>
      <c r="E3153" s="44">
        <v>3</v>
      </c>
      <c r="F3153" s="46">
        <v>47.73</v>
      </c>
      <c r="G3153" s="41">
        <f t="shared" ref="G3153:G3216" ca="1" si="51">E3153*F3153</f>
        <v>143.19</v>
      </c>
      <c r="H3153" s="42" t="s">
        <v>13</v>
      </c>
      <c r="I3153" s="47"/>
    </row>
    <row r="3154" spans="2:9" ht="12.75">
      <c r="B3154" s="38" t="s">
        <v>12</v>
      </c>
      <c r="C3154" s="39">
        <v>45435</v>
      </c>
      <c r="D3154" s="43">
        <v>0.6527418981481482</v>
      </c>
      <c r="E3154" s="44">
        <v>3</v>
      </c>
      <c r="F3154" s="46">
        <v>47.71</v>
      </c>
      <c r="G3154" s="41">
        <f t="shared" ca="1" si="51"/>
        <v>143.13</v>
      </c>
      <c r="H3154" s="42" t="s">
        <v>13</v>
      </c>
      <c r="I3154" s="47"/>
    </row>
    <row r="3155" spans="2:9" ht="12.75">
      <c r="B3155" s="38" t="s">
        <v>12</v>
      </c>
      <c r="C3155" s="39">
        <v>45435</v>
      </c>
      <c r="D3155" s="43">
        <v>0.6527418981481482</v>
      </c>
      <c r="E3155" s="44">
        <v>7</v>
      </c>
      <c r="F3155" s="46">
        <v>47.71</v>
      </c>
      <c r="G3155" s="41">
        <f t="shared" ca="1" si="51"/>
        <v>333.97</v>
      </c>
      <c r="H3155" s="42" t="s">
        <v>13</v>
      </c>
      <c r="I3155" s="47"/>
    </row>
    <row r="3156" spans="2:9" ht="12.75">
      <c r="B3156" s="38" t="s">
        <v>12</v>
      </c>
      <c r="C3156" s="39">
        <v>45435</v>
      </c>
      <c r="D3156" s="43">
        <v>0.65365416666666665</v>
      </c>
      <c r="E3156" s="44">
        <v>3</v>
      </c>
      <c r="F3156" s="46">
        <v>47.67</v>
      </c>
      <c r="G3156" s="41">
        <f t="shared" ca="1" si="51"/>
        <v>143.01</v>
      </c>
      <c r="H3156" s="42" t="s">
        <v>13</v>
      </c>
      <c r="I3156" s="47"/>
    </row>
    <row r="3157" spans="2:9" ht="12.75">
      <c r="B3157" s="38" t="s">
        <v>12</v>
      </c>
      <c r="C3157" s="39">
        <v>45435</v>
      </c>
      <c r="D3157" s="43">
        <v>0.65365416666666665</v>
      </c>
      <c r="E3157" s="44">
        <v>8</v>
      </c>
      <c r="F3157" s="46">
        <v>47.67</v>
      </c>
      <c r="G3157" s="41">
        <f t="shared" ca="1" si="51"/>
        <v>381.36</v>
      </c>
      <c r="H3157" s="42" t="s">
        <v>13</v>
      </c>
      <c r="I3157" s="47"/>
    </row>
    <row r="3158" spans="2:9" ht="12.75">
      <c r="B3158" s="38" t="s">
        <v>12</v>
      </c>
      <c r="C3158" s="39">
        <v>45435</v>
      </c>
      <c r="D3158" s="43">
        <v>0.65365416666666665</v>
      </c>
      <c r="E3158" s="44">
        <v>67</v>
      </c>
      <c r="F3158" s="46">
        <v>47.67</v>
      </c>
      <c r="G3158" s="41">
        <f t="shared" ca="1" si="51"/>
        <v>3193.8900000000003</v>
      </c>
      <c r="H3158" s="42" t="s">
        <v>13</v>
      </c>
      <c r="I3158" s="47"/>
    </row>
    <row r="3159" spans="2:9" ht="12.75">
      <c r="B3159" s="38" t="s">
        <v>12</v>
      </c>
      <c r="C3159" s="39">
        <v>45435</v>
      </c>
      <c r="D3159" s="43">
        <v>0.65371064814814817</v>
      </c>
      <c r="E3159" s="44">
        <v>3</v>
      </c>
      <c r="F3159" s="46">
        <v>47.72</v>
      </c>
      <c r="G3159" s="41">
        <f t="shared" ca="1" si="51"/>
        <v>143.16</v>
      </c>
      <c r="H3159" s="42" t="s">
        <v>13</v>
      </c>
      <c r="I3159" s="47"/>
    </row>
    <row r="3160" spans="2:9" ht="12.75">
      <c r="B3160" s="38" t="s">
        <v>12</v>
      </c>
      <c r="C3160" s="39">
        <v>45435</v>
      </c>
      <c r="D3160" s="43">
        <v>0.65412256944444447</v>
      </c>
      <c r="E3160" s="44">
        <v>2</v>
      </c>
      <c r="F3160" s="46">
        <v>47.76</v>
      </c>
      <c r="G3160" s="41">
        <f t="shared" ca="1" si="51"/>
        <v>95.52</v>
      </c>
      <c r="H3160" s="42" t="s">
        <v>13</v>
      </c>
      <c r="I3160" s="47"/>
    </row>
    <row r="3161" spans="2:9" ht="12.75">
      <c r="B3161" s="38" t="s">
        <v>12</v>
      </c>
      <c r="C3161" s="39">
        <v>45435</v>
      </c>
      <c r="D3161" s="43">
        <v>0.65412291666666667</v>
      </c>
      <c r="E3161" s="44">
        <v>6</v>
      </c>
      <c r="F3161" s="46">
        <v>47.75</v>
      </c>
      <c r="G3161" s="41">
        <f t="shared" ca="1" si="51"/>
        <v>286.5</v>
      </c>
      <c r="H3161" s="42" t="s">
        <v>13</v>
      </c>
      <c r="I3161" s="47"/>
    </row>
    <row r="3162" spans="2:9" ht="12.75">
      <c r="B3162" s="38" t="s">
        <v>12</v>
      </c>
      <c r="C3162" s="39">
        <v>45435</v>
      </c>
      <c r="D3162" s="43">
        <v>0.65417835648148148</v>
      </c>
      <c r="E3162" s="44">
        <v>3</v>
      </c>
      <c r="F3162" s="46">
        <v>47.74</v>
      </c>
      <c r="G3162" s="41">
        <f t="shared" ca="1" si="51"/>
        <v>143.22</v>
      </c>
      <c r="H3162" s="42" t="s">
        <v>13</v>
      </c>
      <c r="I3162" s="47"/>
    </row>
    <row r="3163" spans="2:9" ht="12.75">
      <c r="B3163" s="38" t="s">
        <v>12</v>
      </c>
      <c r="C3163" s="39">
        <v>45435</v>
      </c>
      <c r="D3163" s="43">
        <v>0.65568391203703702</v>
      </c>
      <c r="E3163" s="44">
        <v>3</v>
      </c>
      <c r="F3163" s="46">
        <v>47.73</v>
      </c>
      <c r="G3163" s="41">
        <f t="shared" ca="1" si="51"/>
        <v>143.19</v>
      </c>
      <c r="H3163" s="42" t="s">
        <v>13</v>
      </c>
      <c r="I3163" s="47"/>
    </row>
    <row r="3164" spans="2:9" ht="12.75">
      <c r="B3164" s="38" t="s">
        <v>12</v>
      </c>
      <c r="C3164" s="39">
        <v>45435</v>
      </c>
      <c r="D3164" s="43">
        <v>0.65568391203703702</v>
      </c>
      <c r="E3164" s="44">
        <v>3</v>
      </c>
      <c r="F3164" s="46">
        <v>47.73</v>
      </c>
      <c r="G3164" s="41">
        <f t="shared" ca="1" si="51"/>
        <v>143.19</v>
      </c>
      <c r="H3164" s="42" t="s">
        <v>13</v>
      </c>
      <c r="I3164" s="47"/>
    </row>
    <row r="3165" spans="2:9" ht="12.75">
      <c r="B3165" s="38" t="s">
        <v>12</v>
      </c>
      <c r="C3165" s="39">
        <v>45435</v>
      </c>
      <c r="D3165" s="43">
        <v>0.65568391203703702</v>
      </c>
      <c r="E3165" s="44">
        <v>3</v>
      </c>
      <c r="F3165" s="46">
        <v>47.73</v>
      </c>
      <c r="G3165" s="41">
        <f t="shared" ca="1" si="51"/>
        <v>143.19</v>
      </c>
      <c r="H3165" s="42" t="s">
        <v>13</v>
      </c>
      <c r="I3165" s="47"/>
    </row>
    <row r="3166" spans="2:9" ht="12.75">
      <c r="B3166" s="38" t="s">
        <v>12</v>
      </c>
      <c r="C3166" s="39">
        <v>45435</v>
      </c>
      <c r="D3166" s="43">
        <v>0.65568391203703702</v>
      </c>
      <c r="E3166" s="44">
        <v>3</v>
      </c>
      <c r="F3166" s="46">
        <v>47.73</v>
      </c>
      <c r="G3166" s="41">
        <f t="shared" ca="1" si="51"/>
        <v>143.19</v>
      </c>
      <c r="H3166" s="42" t="s">
        <v>13</v>
      </c>
      <c r="I3166" s="47"/>
    </row>
    <row r="3167" spans="2:9" ht="12.75">
      <c r="B3167" s="38" t="s">
        <v>12</v>
      </c>
      <c r="C3167" s="39">
        <v>45435</v>
      </c>
      <c r="D3167" s="43">
        <v>0.65568391203703702</v>
      </c>
      <c r="E3167" s="44">
        <v>8</v>
      </c>
      <c r="F3167" s="46">
        <v>47.73</v>
      </c>
      <c r="G3167" s="41">
        <f t="shared" ca="1" si="51"/>
        <v>381.84</v>
      </c>
      <c r="H3167" s="42" t="s">
        <v>13</v>
      </c>
      <c r="I3167" s="47"/>
    </row>
    <row r="3168" spans="2:9" ht="12.75">
      <c r="B3168" s="38" t="s">
        <v>12</v>
      </c>
      <c r="C3168" s="39">
        <v>45435</v>
      </c>
      <c r="D3168" s="43">
        <v>0.65625023148148154</v>
      </c>
      <c r="E3168" s="44">
        <v>2</v>
      </c>
      <c r="F3168" s="46">
        <v>47.72</v>
      </c>
      <c r="G3168" s="41">
        <f t="shared" ca="1" si="51"/>
        <v>95.44</v>
      </c>
      <c r="H3168" s="42" t="s">
        <v>13</v>
      </c>
      <c r="I3168" s="47"/>
    </row>
    <row r="3169" spans="2:9" ht="12.75">
      <c r="B3169" s="38" t="s">
        <v>12</v>
      </c>
      <c r="C3169" s="39">
        <v>45435</v>
      </c>
      <c r="D3169" s="43">
        <v>0.65625023148148154</v>
      </c>
      <c r="E3169" s="44">
        <v>2</v>
      </c>
      <c r="F3169" s="46">
        <v>47.72</v>
      </c>
      <c r="G3169" s="41">
        <f t="shared" ca="1" si="51"/>
        <v>95.44</v>
      </c>
      <c r="H3169" s="42" t="s">
        <v>13</v>
      </c>
      <c r="I3169" s="47"/>
    </row>
    <row r="3170" spans="2:9" ht="12.75">
      <c r="B3170" s="38" t="s">
        <v>12</v>
      </c>
      <c r="C3170" s="39">
        <v>45435</v>
      </c>
      <c r="D3170" s="43">
        <v>0.65625046296296297</v>
      </c>
      <c r="E3170" s="44">
        <v>3</v>
      </c>
      <c r="F3170" s="46">
        <v>47.71</v>
      </c>
      <c r="G3170" s="41">
        <f t="shared" ca="1" si="51"/>
        <v>143.13</v>
      </c>
      <c r="H3170" s="42" t="s">
        <v>13</v>
      </c>
      <c r="I3170" s="47"/>
    </row>
    <row r="3171" spans="2:9" ht="12.75">
      <c r="B3171" s="38" t="s">
        <v>12</v>
      </c>
      <c r="C3171" s="39">
        <v>45435</v>
      </c>
      <c r="D3171" s="43">
        <v>0.6562520833333334</v>
      </c>
      <c r="E3171" s="44">
        <v>3</v>
      </c>
      <c r="F3171" s="46">
        <v>47.67</v>
      </c>
      <c r="G3171" s="41">
        <f t="shared" ca="1" si="51"/>
        <v>143.01</v>
      </c>
      <c r="H3171" s="42" t="s">
        <v>13</v>
      </c>
      <c r="I3171" s="47"/>
    </row>
    <row r="3172" spans="2:9" ht="12.75">
      <c r="B3172" s="38" t="s">
        <v>12</v>
      </c>
      <c r="C3172" s="39">
        <v>45435</v>
      </c>
      <c r="D3172" s="43">
        <v>0.65626134259259261</v>
      </c>
      <c r="E3172" s="44">
        <v>3</v>
      </c>
      <c r="F3172" s="46">
        <v>47.63</v>
      </c>
      <c r="G3172" s="41">
        <f t="shared" ca="1" si="51"/>
        <v>142.89000000000001</v>
      </c>
      <c r="H3172" s="42" t="s">
        <v>13</v>
      </c>
      <c r="I3172" s="47"/>
    </row>
    <row r="3173" spans="2:9" ht="12.75">
      <c r="B3173" s="38" t="s">
        <v>12</v>
      </c>
      <c r="C3173" s="39">
        <v>45435</v>
      </c>
      <c r="D3173" s="43">
        <v>0.65626134259259261</v>
      </c>
      <c r="E3173" s="44">
        <v>3</v>
      </c>
      <c r="F3173" s="46">
        <v>47.63</v>
      </c>
      <c r="G3173" s="41">
        <f t="shared" ca="1" si="51"/>
        <v>142.89000000000001</v>
      </c>
      <c r="H3173" s="42" t="s">
        <v>13</v>
      </c>
      <c r="I3173" s="47"/>
    </row>
    <row r="3174" spans="2:9" ht="12.75">
      <c r="B3174" s="38" t="s">
        <v>12</v>
      </c>
      <c r="C3174" s="39">
        <v>45435</v>
      </c>
      <c r="D3174" s="43">
        <v>0.65646643518518522</v>
      </c>
      <c r="E3174" s="44">
        <v>8</v>
      </c>
      <c r="F3174" s="46">
        <v>47.68</v>
      </c>
      <c r="G3174" s="41">
        <f t="shared" ca="1" si="51"/>
        <v>381.44</v>
      </c>
      <c r="H3174" s="42" t="s">
        <v>13</v>
      </c>
      <c r="I3174" s="47"/>
    </row>
    <row r="3175" spans="2:9" ht="12.75">
      <c r="B3175" s="38" t="s">
        <v>12</v>
      </c>
      <c r="C3175" s="39">
        <v>45435</v>
      </c>
      <c r="D3175" s="43">
        <v>0.65772615740740747</v>
      </c>
      <c r="E3175" s="44">
        <v>3</v>
      </c>
      <c r="F3175" s="46">
        <v>47.76</v>
      </c>
      <c r="G3175" s="41">
        <f t="shared" ca="1" si="51"/>
        <v>143.28</v>
      </c>
      <c r="H3175" s="42" t="s">
        <v>13</v>
      </c>
      <c r="I3175" s="47"/>
    </row>
    <row r="3176" spans="2:9" ht="12.75">
      <c r="B3176" s="38" t="s">
        <v>12</v>
      </c>
      <c r="C3176" s="39">
        <v>45435</v>
      </c>
      <c r="D3176" s="43">
        <v>0.65772615740740747</v>
      </c>
      <c r="E3176" s="44">
        <v>3</v>
      </c>
      <c r="F3176" s="46">
        <v>47.76</v>
      </c>
      <c r="G3176" s="41">
        <f t="shared" ca="1" si="51"/>
        <v>143.28</v>
      </c>
      <c r="H3176" s="42" t="s">
        <v>13</v>
      </c>
      <c r="I3176" s="47"/>
    </row>
    <row r="3177" spans="2:9" ht="12.75">
      <c r="B3177" s="38" t="s">
        <v>12</v>
      </c>
      <c r="C3177" s="39">
        <v>45435</v>
      </c>
      <c r="D3177" s="43">
        <v>0.65772615740740747</v>
      </c>
      <c r="E3177" s="44">
        <v>3</v>
      </c>
      <c r="F3177" s="46">
        <v>47.76</v>
      </c>
      <c r="G3177" s="41">
        <f t="shared" ca="1" si="51"/>
        <v>143.28</v>
      </c>
      <c r="H3177" s="42" t="s">
        <v>13</v>
      </c>
      <c r="I3177" s="47"/>
    </row>
    <row r="3178" spans="2:9" ht="12.75">
      <c r="B3178" s="38" t="s">
        <v>12</v>
      </c>
      <c r="C3178" s="39">
        <v>45435</v>
      </c>
      <c r="D3178" s="43">
        <v>0.65772615740740747</v>
      </c>
      <c r="E3178" s="44">
        <v>5</v>
      </c>
      <c r="F3178" s="46">
        <v>47.76</v>
      </c>
      <c r="G3178" s="41">
        <f t="shared" ca="1" si="51"/>
        <v>238.79999999999998</v>
      </c>
      <c r="H3178" s="42" t="s">
        <v>13</v>
      </c>
      <c r="I3178" s="47"/>
    </row>
    <row r="3179" spans="2:9" ht="12.75">
      <c r="B3179" s="38" t="s">
        <v>12</v>
      </c>
      <c r="C3179" s="39">
        <v>45435</v>
      </c>
      <c r="D3179" s="43">
        <v>0.65772662037037044</v>
      </c>
      <c r="E3179" s="44">
        <v>2</v>
      </c>
      <c r="F3179" s="46">
        <v>47.75</v>
      </c>
      <c r="G3179" s="41">
        <f t="shared" ca="1" si="51"/>
        <v>95.5</v>
      </c>
      <c r="H3179" s="42" t="s">
        <v>13</v>
      </c>
      <c r="I3179" s="47"/>
    </row>
    <row r="3180" spans="2:9" ht="12.75">
      <c r="B3180" s="38" t="s">
        <v>12</v>
      </c>
      <c r="C3180" s="39">
        <v>45435</v>
      </c>
      <c r="D3180" s="43">
        <v>0.65772662037037044</v>
      </c>
      <c r="E3180" s="44">
        <v>3</v>
      </c>
      <c r="F3180" s="46">
        <v>47.75</v>
      </c>
      <c r="G3180" s="41">
        <f t="shared" ca="1" si="51"/>
        <v>143.25</v>
      </c>
      <c r="H3180" s="42" t="s">
        <v>13</v>
      </c>
      <c r="I3180" s="47"/>
    </row>
    <row r="3181" spans="2:9" ht="12.75">
      <c r="B3181" s="38" t="s">
        <v>12</v>
      </c>
      <c r="C3181" s="39">
        <v>45435</v>
      </c>
      <c r="D3181" s="43">
        <v>0.65772662037037044</v>
      </c>
      <c r="E3181" s="44">
        <v>3</v>
      </c>
      <c r="F3181" s="46">
        <v>47.75</v>
      </c>
      <c r="G3181" s="41">
        <f t="shared" ca="1" si="51"/>
        <v>143.25</v>
      </c>
      <c r="H3181" s="42" t="s">
        <v>13</v>
      </c>
      <c r="I3181" s="47"/>
    </row>
    <row r="3182" spans="2:9" ht="12.75">
      <c r="B3182" s="38" t="s">
        <v>12</v>
      </c>
      <c r="C3182" s="39">
        <v>45435</v>
      </c>
      <c r="D3182" s="43">
        <v>0.65869421296296293</v>
      </c>
      <c r="E3182" s="44">
        <v>2</v>
      </c>
      <c r="F3182" s="46">
        <v>47.71</v>
      </c>
      <c r="G3182" s="41">
        <f t="shared" ca="1" si="51"/>
        <v>95.42</v>
      </c>
      <c r="H3182" s="42" t="s">
        <v>13</v>
      </c>
      <c r="I3182" s="47"/>
    </row>
    <row r="3183" spans="2:9" ht="12.75">
      <c r="B3183" s="38" t="s">
        <v>12</v>
      </c>
      <c r="C3183" s="39">
        <v>45435</v>
      </c>
      <c r="D3183" s="43">
        <v>0.65869421296296293</v>
      </c>
      <c r="E3183" s="44">
        <v>3</v>
      </c>
      <c r="F3183" s="46">
        <v>47.71</v>
      </c>
      <c r="G3183" s="41">
        <f t="shared" ca="1" si="51"/>
        <v>143.13</v>
      </c>
      <c r="H3183" s="42" t="s">
        <v>13</v>
      </c>
      <c r="I3183" s="47"/>
    </row>
    <row r="3184" spans="2:9" ht="12.75">
      <c r="B3184" s="38" t="s">
        <v>12</v>
      </c>
      <c r="C3184" s="39">
        <v>45435</v>
      </c>
      <c r="D3184" s="43">
        <v>0.65869421296296293</v>
      </c>
      <c r="E3184" s="44">
        <v>7</v>
      </c>
      <c r="F3184" s="46">
        <v>47.71</v>
      </c>
      <c r="G3184" s="41">
        <f t="shared" ca="1" si="51"/>
        <v>333.97</v>
      </c>
      <c r="H3184" s="42" t="s">
        <v>13</v>
      </c>
      <c r="I3184" s="47"/>
    </row>
    <row r="3185" spans="2:9" ht="12.75">
      <c r="B3185" s="38" t="s">
        <v>12</v>
      </c>
      <c r="C3185" s="39">
        <v>45435</v>
      </c>
      <c r="D3185" s="43">
        <v>0.65898842592592599</v>
      </c>
      <c r="E3185" s="44">
        <v>7</v>
      </c>
      <c r="F3185" s="46">
        <v>47.71</v>
      </c>
      <c r="G3185" s="41">
        <f t="shared" ca="1" si="51"/>
        <v>333.97</v>
      </c>
      <c r="H3185" s="42" t="s">
        <v>13</v>
      </c>
      <c r="I3185" s="47"/>
    </row>
    <row r="3186" spans="2:9" ht="12.75">
      <c r="B3186" s="38" t="s">
        <v>12</v>
      </c>
      <c r="C3186" s="39">
        <v>45435</v>
      </c>
      <c r="D3186" s="43">
        <v>0.65919548611111112</v>
      </c>
      <c r="E3186" s="44">
        <v>2</v>
      </c>
      <c r="F3186" s="46">
        <v>47.7</v>
      </c>
      <c r="G3186" s="41">
        <f t="shared" ca="1" si="51"/>
        <v>95.4</v>
      </c>
      <c r="H3186" s="42" t="s">
        <v>13</v>
      </c>
      <c r="I3186" s="47"/>
    </row>
    <row r="3187" spans="2:9" ht="12.75">
      <c r="B3187" s="38" t="s">
        <v>12</v>
      </c>
      <c r="C3187" s="39">
        <v>45435</v>
      </c>
      <c r="D3187" s="43">
        <v>0.65919548611111112</v>
      </c>
      <c r="E3187" s="44">
        <v>2</v>
      </c>
      <c r="F3187" s="46">
        <v>47.7</v>
      </c>
      <c r="G3187" s="41">
        <f t="shared" ca="1" si="51"/>
        <v>95.4</v>
      </c>
      <c r="H3187" s="42" t="s">
        <v>13</v>
      </c>
      <c r="I3187" s="47"/>
    </row>
    <row r="3188" spans="2:9" ht="12.75">
      <c r="B3188" s="38" t="s">
        <v>12</v>
      </c>
      <c r="C3188" s="39">
        <v>45435</v>
      </c>
      <c r="D3188" s="43">
        <v>0.65919548611111112</v>
      </c>
      <c r="E3188" s="44">
        <v>2</v>
      </c>
      <c r="F3188" s="46">
        <v>47.7</v>
      </c>
      <c r="G3188" s="41">
        <f t="shared" ca="1" si="51"/>
        <v>95.4</v>
      </c>
      <c r="H3188" s="42" t="s">
        <v>13</v>
      </c>
      <c r="I3188" s="47"/>
    </row>
    <row r="3189" spans="2:9" ht="12.75">
      <c r="B3189" s="38" t="s">
        <v>12</v>
      </c>
      <c r="C3189" s="39">
        <v>45435</v>
      </c>
      <c r="D3189" s="43">
        <v>0.65919548611111112</v>
      </c>
      <c r="E3189" s="44">
        <v>3</v>
      </c>
      <c r="F3189" s="46">
        <v>47.7</v>
      </c>
      <c r="G3189" s="41">
        <f t="shared" ca="1" si="51"/>
        <v>143.10000000000002</v>
      </c>
      <c r="H3189" s="42" t="s">
        <v>13</v>
      </c>
      <c r="I3189" s="47"/>
    </row>
    <row r="3190" spans="2:9" ht="12.75">
      <c r="B3190" s="38" t="s">
        <v>12</v>
      </c>
      <c r="C3190" s="39">
        <v>45435</v>
      </c>
      <c r="D3190" s="43">
        <v>0.65919548611111112</v>
      </c>
      <c r="E3190" s="44">
        <v>3</v>
      </c>
      <c r="F3190" s="46">
        <v>47.7</v>
      </c>
      <c r="G3190" s="41">
        <f t="shared" ca="1" si="51"/>
        <v>143.10000000000002</v>
      </c>
      <c r="H3190" s="42" t="s">
        <v>13</v>
      </c>
      <c r="I3190" s="47"/>
    </row>
    <row r="3191" spans="2:9" ht="12.75">
      <c r="B3191" s="38" t="s">
        <v>12</v>
      </c>
      <c r="C3191" s="39">
        <v>45435</v>
      </c>
      <c r="D3191" s="43">
        <v>0.65919548611111112</v>
      </c>
      <c r="E3191" s="44">
        <v>5</v>
      </c>
      <c r="F3191" s="46">
        <v>47.7</v>
      </c>
      <c r="G3191" s="41">
        <f t="shared" ca="1" si="51"/>
        <v>238.5</v>
      </c>
      <c r="H3191" s="42" t="s">
        <v>13</v>
      </c>
      <c r="I3191" s="47"/>
    </row>
    <row r="3192" spans="2:9" ht="12.75">
      <c r="B3192" s="38" t="s">
        <v>12</v>
      </c>
      <c r="C3192" s="39">
        <v>45435</v>
      </c>
      <c r="D3192" s="43">
        <v>0.6595543981481482</v>
      </c>
      <c r="E3192" s="44">
        <v>2</v>
      </c>
      <c r="F3192" s="46">
        <v>47.73</v>
      </c>
      <c r="G3192" s="41">
        <f t="shared" ca="1" si="51"/>
        <v>95.46</v>
      </c>
      <c r="H3192" s="42" t="s">
        <v>13</v>
      </c>
      <c r="I3192" s="47"/>
    </row>
    <row r="3193" spans="2:9" ht="12.75">
      <c r="B3193" s="38" t="s">
        <v>12</v>
      </c>
      <c r="C3193" s="39">
        <v>45435</v>
      </c>
      <c r="D3193" s="43">
        <v>0.6595543981481482</v>
      </c>
      <c r="E3193" s="44">
        <v>2</v>
      </c>
      <c r="F3193" s="46">
        <v>47.73</v>
      </c>
      <c r="G3193" s="41">
        <f t="shared" ca="1" si="51"/>
        <v>95.46</v>
      </c>
      <c r="H3193" s="42" t="s">
        <v>13</v>
      </c>
      <c r="I3193" s="47"/>
    </row>
    <row r="3194" spans="2:9" ht="12.75">
      <c r="B3194" s="38" t="s">
        <v>12</v>
      </c>
      <c r="C3194" s="39">
        <v>45435</v>
      </c>
      <c r="D3194" s="43">
        <v>0.6595543981481482</v>
      </c>
      <c r="E3194" s="44">
        <v>5</v>
      </c>
      <c r="F3194" s="46">
        <v>47.73</v>
      </c>
      <c r="G3194" s="41">
        <f t="shared" ca="1" si="51"/>
        <v>238.64999999999998</v>
      </c>
      <c r="H3194" s="42" t="s">
        <v>13</v>
      </c>
      <c r="I3194" s="47"/>
    </row>
    <row r="3195" spans="2:9" ht="12.75">
      <c r="B3195" s="38" t="s">
        <v>12</v>
      </c>
      <c r="C3195" s="39">
        <v>45435</v>
      </c>
      <c r="D3195" s="43">
        <v>0.6600290509259259</v>
      </c>
      <c r="E3195" s="44">
        <v>2</v>
      </c>
      <c r="F3195" s="46">
        <v>47.72</v>
      </c>
      <c r="G3195" s="41">
        <f t="shared" ca="1" si="51"/>
        <v>95.44</v>
      </c>
      <c r="H3195" s="42" t="s">
        <v>13</v>
      </c>
      <c r="I3195" s="47"/>
    </row>
    <row r="3196" spans="2:9" ht="12.75">
      <c r="B3196" s="38" t="s">
        <v>12</v>
      </c>
      <c r="C3196" s="39">
        <v>45435</v>
      </c>
      <c r="D3196" s="43">
        <v>0.66054988425925931</v>
      </c>
      <c r="E3196" s="44">
        <v>3</v>
      </c>
      <c r="F3196" s="46">
        <v>47.7</v>
      </c>
      <c r="G3196" s="41">
        <f t="shared" ca="1" si="51"/>
        <v>143.10000000000002</v>
      </c>
      <c r="H3196" s="42" t="s">
        <v>13</v>
      </c>
      <c r="I3196" s="47"/>
    </row>
    <row r="3197" spans="2:9" ht="12.75">
      <c r="B3197" s="38" t="s">
        <v>12</v>
      </c>
      <c r="C3197" s="39">
        <v>45435</v>
      </c>
      <c r="D3197" s="43">
        <v>0.66054988425925931</v>
      </c>
      <c r="E3197" s="44">
        <v>9</v>
      </c>
      <c r="F3197" s="46">
        <v>47.7</v>
      </c>
      <c r="G3197" s="41">
        <f t="shared" ca="1" si="51"/>
        <v>429.3</v>
      </c>
      <c r="H3197" s="42" t="s">
        <v>13</v>
      </c>
      <c r="I3197" s="47"/>
    </row>
    <row r="3198" spans="2:9" ht="12.75">
      <c r="B3198" s="38" t="s">
        <v>12</v>
      </c>
      <c r="C3198" s="39">
        <v>45435</v>
      </c>
      <c r="D3198" s="43">
        <v>0.66057025462962971</v>
      </c>
      <c r="E3198" s="44">
        <v>3</v>
      </c>
      <c r="F3198" s="46">
        <v>47.69</v>
      </c>
      <c r="G3198" s="41">
        <f t="shared" ca="1" si="51"/>
        <v>143.07</v>
      </c>
      <c r="H3198" s="42" t="s">
        <v>13</v>
      </c>
      <c r="I3198" s="47"/>
    </row>
    <row r="3199" spans="2:9" ht="12.75">
      <c r="B3199" s="38" t="s">
        <v>12</v>
      </c>
      <c r="C3199" s="39">
        <v>45435</v>
      </c>
      <c r="D3199" s="43">
        <v>0.66085844907407409</v>
      </c>
      <c r="E3199" s="44">
        <v>2</v>
      </c>
      <c r="F3199" s="46">
        <v>47.69</v>
      </c>
      <c r="G3199" s="41">
        <f t="shared" ca="1" si="51"/>
        <v>95.38</v>
      </c>
      <c r="H3199" s="42" t="s">
        <v>13</v>
      </c>
      <c r="I3199" s="47"/>
    </row>
    <row r="3200" spans="2:9" ht="12.75">
      <c r="B3200" s="38" t="s">
        <v>12</v>
      </c>
      <c r="C3200" s="39">
        <v>45435</v>
      </c>
      <c r="D3200" s="43">
        <v>0.66164085648148152</v>
      </c>
      <c r="E3200" s="44">
        <v>2</v>
      </c>
      <c r="F3200" s="46">
        <v>47.67</v>
      </c>
      <c r="G3200" s="41">
        <f t="shared" ca="1" si="51"/>
        <v>95.34</v>
      </c>
      <c r="H3200" s="42" t="s">
        <v>13</v>
      </c>
      <c r="I3200" s="47"/>
    </row>
    <row r="3201" spans="2:9" ht="12.75">
      <c r="B3201" s="38" t="s">
        <v>12</v>
      </c>
      <c r="C3201" s="39">
        <v>45435</v>
      </c>
      <c r="D3201" s="43">
        <v>0.66164085648148152</v>
      </c>
      <c r="E3201" s="44">
        <v>2</v>
      </c>
      <c r="F3201" s="46">
        <v>47.67</v>
      </c>
      <c r="G3201" s="41">
        <f t="shared" ca="1" si="51"/>
        <v>95.34</v>
      </c>
      <c r="H3201" s="42" t="s">
        <v>13</v>
      </c>
      <c r="I3201" s="47"/>
    </row>
    <row r="3202" spans="2:9" ht="12.75">
      <c r="B3202" s="38" t="s">
        <v>12</v>
      </c>
      <c r="C3202" s="39">
        <v>45435</v>
      </c>
      <c r="D3202" s="43">
        <v>0.66164085648148152</v>
      </c>
      <c r="E3202" s="44">
        <v>2</v>
      </c>
      <c r="F3202" s="46">
        <v>47.67</v>
      </c>
      <c r="G3202" s="41">
        <f t="shared" ca="1" si="51"/>
        <v>95.34</v>
      </c>
      <c r="H3202" s="42" t="s">
        <v>13</v>
      </c>
      <c r="I3202" s="47"/>
    </row>
    <row r="3203" spans="2:9" ht="12.75">
      <c r="B3203" s="38" t="s">
        <v>12</v>
      </c>
      <c r="C3203" s="39">
        <v>45435</v>
      </c>
      <c r="D3203" s="43">
        <v>0.66164085648148152</v>
      </c>
      <c r="E3203" s="44">
        <v>3</v>
      </c>
      <c r="F3203" s="46">
        <v>47.67</v>
      </c>
      <c r="G3203" s="41">
        <f t="shared" ca="1" si="51"/>
        <v>143.01</v>
      </c>
      <c r="H3203" s="42" t="s">
        <v>13</v>
      </c>
      <c r="I3203" s="47"/>
    </row>
    <row r="3204" spans="2:9" ht="12.75">
      <c r="B3204" s="38" t="s">
        <v>12</v>
      </c>
      <c r="C3204" s="39">
        <v>45435</v>
      </c>
      <c r="D3204" s="43">
        <v>0.66164085648148152</v>
      </c>
      <c r="E3204" s="44">
        <v>3</v>
      </c>
      <c r="F3204" s="46">
        <v>47.67</v>
      </c>
      <c r="G3204" s="41">
        <f t="shared" ca="1" si="51"/>
        <v>143.01</v>
      </c>
      <c r="H3204" s="42" t="s">
        <v>13</v>
      </c>
      <c r="I3204" s="47"/>
    </row>
    <row r="3205" spans="2:9" ht="12.75">
      <c r="B3205" s="38" t="s">
        <v>12</v>
      </c>
      <c r="C3205" s="39">
        <v>45435</v>
      </c>
      <c r="D3205" s="43">
        <v>0.66164085648148152</v>
      </c>
      <c r="E3205" s="44">
        <v>6</v>
      </c>
      <c r="F3205" s="46">
        <v>47.67</v>
      </c>
      <c r="G3205" s="41">
        <f t="shared" ca="1" si="51"/>
        <v>286.02</v>
      </c>
      <c r="H3205" s="42" t="s">
        <v>13</v>
      </c>
      <c r="I3205" s="47"/>
    </row>
    <row r="3206" spans="2:9" ht="12.75">
      <c r="B3206" s="38" t="s">
        <v>12</v>
      </c>
      <c r="C3206" s="39">
        <v>45435</v>
      </c>
      <c r="D3206" s="43">
        <v>0.66164097222222229</v>
      </c>
      <c r="E3206" s="44">
        <v>2</v>
      </c>
      <c r="F3206" s="46">
        <v>47.66</v>
      </c>
      <c r="G3206" s="41">
        <f t="shared" ca="1" si="51"/>
        <v>95.32</v>
      </c>
      <c r="H3206" s="42" t="s">
        <v>13</v>
      </c>
      <c r="I3206" s="47"/>
    </row>
    <row r="3207" spans="2:9" ht="12.75">
      <c r="B3207" s="38" t="s">
        <v>12</v>
      </c>
      <c r="C3207" s="39">
        <v>45435</v>
      </c>
      <c r="D3207" s="43">
        <v>0.66328263888888894</v>
      </c>
      <c r="E3207" s="44">
        <v>2</v>
      </c>
      <c r="F3207" s="46">
        <v>47.72</v>
      </c>
      <c r="G3207" s="41">
        <f t="shared" ca="1" si="51"/>
        <v>95.44</v>
      </c>
      <c r="H3207" s="42" t="s">
        <v>13</v>
      </c>
      <c r="I3207" s="47"/>
    </row>
    <row r="3208" spans="2:9" ht="12.75">
      <c r="B3208" s="38" t="s">
        <v>12</v>
      </c>
      <c r="C3208" s="39">
        <v>45435</v>
      </c>
      <c r="D3208" s="43">
        <v>0.66328263888888894</v>
      </c>
      <c r="E3208" s="44">
        <v>2</v>
      </c>
      <c r="F3208" s="46">
        <v>47.72</v>
      </c>
      <c r="G3208" s="41">
        <f t="shared" ca="1" si="51"/>
        <v>95.44</v>
      </c>
      <c r="H3208" s="42" t="s">
        <v>13</v>
      </c>
      <c r="I3208" s="47"/>
    </row>
    <row r="3209" spans="2:9" ht="12.75">
      <c r="B3209" s="38" t="s">
        <v>12</v>
      </c>
      <c r="C3209" s="39">
        <v>45435</v>
      </c>
      <c r="D3209" s="43">
        <v>0.66328263888888894</v>
      </c>
      <c r="E3209" s="44">
        <v>2</v>
      </c>
      <c r="F3209" s="46">
        <v>47.72</v>
      </c>
      <c r="G3209" s="41">
        <f t="shared" ca="1" si="51"/>
        <v>95.44</v>
      </c>
      <c r="H3209" s="42" t="s">
        <v>13</v>
      </c>
      <c r="I3209" s="47"/>
    </row>
    <row r="3210" spans="2:9" ht="12.75">
      <c r="B3210" s="38" t="s">
        <v>12</v>
      </c>
      <c r="C3210" s="39">
        <v>45435</v>
      </c>
      <c r="D3210" s="43">
        <v>0.66328263888888894</v>
      </c>
      <c r="E3210" s="44">
        <v>3</v>
      </c>
      <c r="F3210" s="46">
        <v>47.72</v>
      </c>
      <c r="G3210" s="41">
        <f t="shared" ca="1" si="51"/>
        <v>143.16</v>
      </c>
      <c r="H3210" s="42" t="s">
        <v>13</v>
      </c>
      <c r="I3210" s="47"/>
    </row>
    <row r="3211" spans="2:9" ht="12.75">
      <c r="B3211" s="38" t="s">
        <v>12</v>
      </c>
      <c r="C3211" s="39">
        <v>45435</v>
      </c>
      <c r="D3211" s="43">
        <v>0.66328263888888894</v>
      </c>
      <c r="E3211" s="44">
        <v>8</v>
      </c>
      <c r="F3211" s="46">
        <v>47.72</v>
      </c>
      <c r="G3211" s="41">
        <f t="shared" ca="1" si="51"/>
        <v>381.76</v>
      </c>
      <c r="H3211" s="42" t="s">
        <v>13</v>
      </c>
      <c r="I3211" s="47"/>
    </row>
    <row r="3212" spans="2:9" ht="12.75">
      <c r="B3212" s="38" t="s">
        <v>12</v>
      </c>
      <c r="C3212" s="39">
        <v>45435</v>
      </c>
      <c r="D3212" s="43">
        <v>0.66328287037037037</v>
      </c>
      <c r="E3212" s="44">
        <v>5</v>
      </c>
      <c r="F3212" s="46">
        <v>47.72</v>
      </c>
      <c r="G3212" s="41">
        <f t="shared" ca="1" si="51"/>
        <v>238.6</v>
      </c>
      <c r="H3212" s="42" t="s">
        <v>13</v>
      </c>
      <c r="I3212" s="47"/>
    </row>
    <row r="3213" spans="2:9" ht="12.75">
      <c r="B3213" s="38" t="s">
        <v>12</v>
      </c>
      <c r="C3213" s="39">
        <v>45435</v>
      </c>
      <c r="D3213" s="43">
        <v>0.66346886574074082</v>
      </c>
      <c r="E3213" s="44">
        <v>3</v>
      </c>
      <c r="F3213" s="46">
        <v>47.71</v>
      </c>
      <c r="G3213" s="41">
        <f t="shared" ca="1" si="51"/>
        <v>143.13</v>
      </c>
      <c r="H3213" s="42" t="s">
        <v>13</v>
      </c>
      <c r="I3213" s="47"/>
    </row>
    <row r="3214" spans="2:9" ht="12.75">
      <c r="B3214" s="38" t="s">
        <v>12</v>
      </c>
      <c r="C3214" s="39">
        <v>45435</v>
      </c>
      <c r="D3214" s="43">
        <v>0.66346886574074082</v>
      </c>
      <c r="E3214" s="44">
        <v>3</v>
      </c>
      <c r="F3214" s="46">
        <v>47.71</v>
      </c>
      <c r="G3214" s="41">
        <f t="shared" ca="1" si="51"/>
        <v>143.13</v>
      </c>
      <c r="H3214" s="42" t="s">
        <v>13</v>
      </c>
      <c r="I3214" s="47"/>
    </row>
    <row r="3215" spans="2:9" ht="12.75">
      <c r="B3215" s="38" t="s">
        <v>12</v>
      </c>
      <c r="C3215" s="39">
        <v>45435</v>
      </c>
      <c r="D3215" s="43">
        <v>0.66347025462962961</v>
      </c>
      <c r="E3215" s="44">
        <v>2</v>
      </c>
      <c r="F3215" s="46">
        <v>47.67</v>
      </c>
      <c r="G3215" s="41">
        <f t="shared" ca="1" si="51"/>
        <v>95.34</v>
      </c>
      <c r="H3215" s="42" t="s">
        <v>13</v>
      </c>
      <c r="I3215" s="47"/>
    </row>
    <row r="3216" spans="2:9" ht="12.75">
      <c r="B3216" s="38" t="s">
        <v>12</v>
      </c>
      <c r="C3216" s="39">
        <v>45435</v>
      </c>
      <c r="D3216" s="43">
        <v>0.66347094907407411</v>
      </c>
      <c r="E3216" s="44">
        <v>5</v>
      </c>
      <c r="F3216" s="46">
        <v>47.66</v>
      </c>
      <c r="G3216" s="41">
        <f t="shared" ca="1" si="51"/>
        <v>238.29999999999998</v>
      </c>
      <c r="H3216" s="42" t="s">
        <v>13</v>
      </c>
      <c r="I3216" s="47"/>
    </row>
    <row r="3217" spans="2:9" ht="12.75">
      <c r="B3217" s="38" t="s">
        <v>12</v>
      </c>
      <c r="C3217" s="39">
        <v>45435</v>
      </c>
      <c r="D3217" s="43">
        <v>0.66389328703703709</v>
      </c>
      <c r="E3217" s="44">
        <v>2</v>
      </c>
      <c r="F3217" s="46">
        <v>47.66</v>
      </c>
      <c r="G3217" s="41">
        <f t="shared" ref="G3217:G3280" ca="1" si="52">E3217*F3217</f>
        <v>95.32</v>
      </c>
      <c r="H3217" s="42" t="s">
        <v>13</v>
      </c>
      <c r="I3217" s="47"/>
    </row>
    <row r="3218" spans="2:9" ht="12.75">
      <c r="B3218" s="38" t="s">
        <v>12</v>
      </c>
      <c r="C3218" s="39">
        <v>45435</v>
      </c>
      <c r="D3218" s="43">
        <v>0.66390023148148147</v>
      </c>
      <c r="E3218" s="44">
        <v>3</v>
      </c>
      <c r="F3218" s="46">
        <v>47.66</v>
      </c>
      <c r="G3218" s="41">
        <f t="shared" ca="1" si="52"/>
        <v>142.97999999999999</v>
      </c>
      <c r="H3218" s="42" t="s">
        <v>13</v>
      </c>
      <c r="I3218" s="47"/>
    </row>
    <row r="3219" spans="2:9" ht="12.75">
      <c r="B3219" s="38" t="s">
        <v>12</v>
      </c>
      <c r="C3219" s="39">
        <v>45435</v>
      </c>
      <c r="D3219" s="43">
        <v>0.66394756944444455</v>
      </c>
      <c r="E3219" s="44">
        <v>3</v>
      </c>
      <c r="F3219" s="46">
        <v>47.66</v>
      </c>
      <c r="G3219" s="41">
        <f t="shared" ca="1" si="52"/>
        <v>142.97999999999999</v>
      </c>
      <c r="H3219" s="42" t="s">
        <v>13</v>
      </c>
      <c r="I3219" s="47"/>
    </row>
    <row r="3220" spans="2:9" ht="12.75">
      <c r="B3220" s="38" t="s">
        <v>12</v>
      </c>
      <c r="C3220" s="39">
        <v>45435</v>
      </c>
      <c r="D3220" s="43">
        <v>0.66399675925925927</v>
      </c>
      <c r="E3220" s="44">
        <v>11</v>
      </c>
      <c r="F3220" s="46">
        <v>47.66</v>
      </c>
      <c r="G3220" s="41">
        <f t="shared" ca="1" si="52"/>
        <v>524.26</v>
      </c>
      <c r="H3220" s="42" t="s">
        <v>13</v>
      </c>
      <c r="I3220" s="47"/>
    </row>
    <row r="3221" spans="2:9" ht="12.75">
      <c r="B3221" s="38" t="s">
        <v>12</v>
      </c>
      <c r="C3221" s="39">
        <v>45435</v>
      </c>
      <c r="D3221" s="43">
        <v>0.66475393518518522</v>
      </c>
      <c r="E3221" s="44">
        <v>2</v>
      </c>
      <c r="F3221" s="46">
        <v>47.67</v>
      </c>
      <c r="G3221" s="41">
        <f t="shared" ca="1" si="52"/>
        <v>95.34</v>
      </c>
      <c r="H3221" s="42" t="s">
        <v>13</v>
      </c>
      <c r="I3221" s="47"/>
    </row>
    <row r="3222" spans="2:9" ht="12.75">
      <c r="B3222" s="38" t="s">
        <v>12</v>
      </c>
      <c r="C3222" s="39">
        <v>45435</v>
      </c>
      <c r="D3222" s="43">
        <v>0.66475393518518522</v>
      </c>
      <c r="E3222" s="44">
        <v>6</v>
      </c>
      <c r="F3222" s="46">
        <v>47.68</v>
      </c>
      <c r="G3222" s="41">
        <f t="shared" ca="1" si="52"/>
        <v>286.08</v>
      </c>
      <c r="H3222" s="42" t="s">
        <v>13</v>
      </c>
      <c r="I3222" s="47"/>
    </row>
    <row r="3223" spans="2:9" ht="12.75">
      <c r="B3223" s="38" t="s">
        <v>12</v>
      </c>
      <c r="C3223" s="39">
        <v>45435</v>
      </c>
      <c r="D3223" s="43">
        <v>0.66667662037037045</v>
      </c>
      <c r="E3223" s="44">
        <v>2</v>
      </c>
      <c r="F3223" s="46">
        <v>47.66</v>
      </c>
      <c r="G3223" s="41">
        <f t="shared" ca="1" si="52"/>
        <v>95.32</v>
      </c>
      <c r="H3223" s="42" t="s">
        <v>13</v>
      </c>
      <c r="I3223" s="47"/>
    </row>
    <row r="3224" spans="2:9" ht="12.75">
      <c r="B3224" s="38" t="s">
        <v>12</v>
      </c>
      <c r="C3224" s="39">
        <v>45435</v>
      </c>
      <c r="D3224" s="43">
        <v>0.66667662037037045</v>
      </c>
      <c r="E3224" s="44">
        <v>3</v>
      </c>
      <c r="F3224" s="46">
        <v>47.66</v>
      </c>
      <c r="G3224" s="41">
        <f t="shared" ca="1" si="52"/>
        <v>142.97999999999999</v>
      </c>
      <c r="H3224" s="42" t="s">
        <v>13</v>
      </c>
      <c r="I3224" s="47"/>
    </row>
    <row r="3225" spans="2:9" ht="12.75">
      <c r="B3225" s="38" t="s">
        <v>12</v>
      </c>
      <c r="C3225" s="39">
        <v>45435</v>
      </c>
      <c r="D3225" s="43">
        <v>0.66667662037037045</v>
      </c>
      <c r="E3225" s="44">
        <v>3</v>
      </c>
      <c r="F3225" s="46">
        <v>47.66</v>
      </c>
      <c r="G3225" s="41">
        <f t="shared" ca="1" si="52"/>
        <v>142.97999999999999</v>
      </c>
      <c r="H3225" s="42" t="s">
        <v>13</v>
      </c>
      <c r="I3225" s="47"/>
    </row>
    <row r="3226" spans="2:9" ht="12.75">
      <c r="B3226" s="38" t="s">
        <v>12</v>
      </c>
      <c r="C3226" s="39">
        <v>45435</v>
      </c>
      <c r="D3226" s="43">
        <v>0.66667662037037045</v>
      </c>
      <c r="E3226" s="44">
        <v>7</v>
      </c>
      <c r="F3226" s="46">
        <v>47.66</v>
      </c>
      <c r="G3226" s="41">
        <f t="shared" ca="1" si="52"/>
        <v>333.62</v>
      </c>
      <c r="H3226" s="42" t="s">
        <v>13</v>
      </c>
      <c r="I3226" s="47"/>
    </row>
    <row r="3227" spans="2:9" ht="12.75">
      <c r="B3227" s="38" t="s">
        <v>12</v>
      </c>
      <c r="C3227" s="39">
        <v>45435</v>
      </c>
      <c r="D3227" s="43">
        <v>0.66794687500000005</v>
      </c>
      <c r="E3227" s="44">
        <v>2</v>
      </c>
      <c r="F3227" s="46">
        <v>47.65</v>
      </c>
      <c r="G3227" s="41">
        <f t="shared" ca="1" si="52"/>
        <v>95.3</v>
      </c>
      <c r="H3227" s="42" t="s">
        <v>13</v>
      </c>
      <c r="I3227" s="47"/>
    </row>
    <row r="3228" spans="2:9" ht="12.75">
      <c r="B3228" s="38" t="s">
        <v>12</v>
      </c>
      <c r="C3228" s="39">
        <v>45435</v>
      </c>
      <c r="D3228" s="43">
        <v>0.66794687500000005</v>
      </c>
      <c r="E3228" s="44">
        <v>2</v>
      </c>
      <c r="F3228" s="46">
        <v>47.65</v>
      </c>
      <c r="G3228" s="41">
        <f t="shared" ca="1" si="52"/>
        <v>95.3</v>
      </c>
      <c r="H3228" s="42" t="s">
        <v>13</v>
      </c>
      <c r="I3228" s="47"/>
    </row>
    <row r="3229" spans="2:9" ht="12.75">
      <c r="B3229" s="38" t="s">
        <v>12</v>
      </c>
      <c r="C3229" s="39">
        <v>45435</v>
      </c>
      <c r="D3229" s="43">
        <v>0.66794687500000005</v>
      </c>
      <c r="E3229" s="44">
        <v>2</v>
      </c>
      <c r="F3229" s="46">
        <v>47.65</v>
      </c>
      <c r="G3229" s="41">
        <f t="shared" ca="1" si="52"/>
        <v>95.3</v>
      </c>
      <c r="H3229" s="42" t="s">
        <v>13</v>
      </c>
      <c r="I3229" s="47"/>
    </row>
    <row r="3230" spans="2:9" ht="12.75">
      <c r="B3230" s="38" t="s">
        <v>12</v>
      </c>
      <c r="C3230" s="39">
        <v>45435</v>
      </c>
      <c r="D3230" s="43">
        <v>0.66794687500000005</v>
      </c>
      <c r="E3230" s="44">
        <v>3</v>
      </c>
      <c r="F3230" s="46">
        <v>47.65</v>
      </c>
      <c r="G3230" s="41">
        <f t="shared" ca="1" si="52"/>
        <v>142.94999999999999</v>
      </c>
      <c r="H3230" s="42" t="s">
        <v>13</v>
      </c>
      <c r="I3230" s="47"/>
    </row>
    <row r="3231" spans="2:9" ht="12.75">
      <c r="B3231" s="38" t="s">
        <v>12</v>
      </c>
      <c r="C3231" s="39">
        <v>45435</v>
      </c>
      <c r="D3231" s="43">
        <v>0.66794687500000005</v>
      </c>
      <c r="E3231" s="44">
        <v>3</v>
      </c>
      <c r="F3231" s="46">
        <v>47.65</v>
      </c>
      <c r="G3231" s="41">
        <f t="shared" ca="1" si="52"/>
        <v>142.94999999999999</v>
      </c>
      <c r="H3231" s="42" t="s">
        <v>13</v>
      </c>
      <c r="I3231" s="47"/>
    </row>
    <row r="3232" spans="2:9" ht="12.75">
      <c r="B3232" s="38" t="s">
        <v>12</v>
      </c>
      <c r="C3232" s="39">
        <v>45435</v>
      </c>
      <c r="D3232" s="43">
        <v>0.66794687500000005</v>
      </c>
      <c r="E3232" s="44">
        <v>3</v>
      </c>
      <c r="F3232" s="46">
        <v>47.65</v>
      </c>
      <c r="G3232" s="41">
        <f t="shared" ca="1" si="52"/>
        <v>142.94999999999999</v>
      </c>
      <c r="H3232" s="42" t="s">
        <v>13</v>
      </c>
      <c r="I3232" s="47"/>
    </row>
    <row r="3233" spans="2:9" ht="12.75">
      <c r="B3233" s="38" t="s">
        <v>12</v>
      </c>
      <c r="C3233" s="39">
        <v>45435</v>
      </c>
      <c r="D3233" s="43">
        <v>0.66794687500000005</v>
      </c>
      <c r="E3233" s="44">
        <v>3</v>
      </c>
      <c r="F3233" s="46">
        <v>47.65</v>
      </c>
      <c r="G3233" s="41">
        <f t="shared" ca="1" si="52"/>
        <v>142.94999999999999</v>
      </c>
      <c r="H3233" s="42" t="s">
        <v>13</v>
      </c>
      <c r="I3233" s="47"/>
    </row>
    <row r="3234" spans="2:9" ht="12.75">
      <c r="B3234" s="38" t="s">
        <v>12</v>
      </c>
      <c r="C3234" s="39">
        <v>45435</v>
      </c>
      <c r="D3234" s="43">
        <v>0.66794687500000005</v>
      </c>
      <c r="E3234" s="44">
        <v>3</v>
      </c>
      <c r="F3234" s="46">
        <v>47.65</v>
      </c>
      <c r="G3234" s="41">
        <f t="shared" ca="1" si="52"/>
        <v>142.94999999999999</v>
      </c>
      <c r="H3234" s="42" t="s">
        <v>13</v>
      </c>
      <c r="I3234" s="47"/>
    </row>
    <row r="3235" spans="2:9" ht="12.75">
      <c r="B3235" s="38" t="s">
        <v>12</v>
      </c>
      <c r="C3235" s="39">
        <v>45435</v>
      </c>
      <c r="D3235" s="43">
        <v>0.66794687500000005</v>
      </c>
      <c r="E3235" s="44">
        <v>3</v>
      </c>
      <c r="F3235" s="46">
        <v>47.65</v>
      </c>
      <c r="G3235" s="41">
        <f t="shared" ca="1" si="52"/>
        <v>142.94999999999999</v>
      </c>
      <c r="H3235" s="42" t="s">
        <v>13</v>
      </c>
      <c r="I3235" s="47"/>
    </row>
    <row r="3236" spans="2:9" ht="12.75">
      <c r="B3236" s="38" t="s">
        <v>12</v>
      </c>
      <c r="C3236" s="39">
        <v>45435</v>
      </c>
      <c r="D3236" s="43">
        <v>0.66794687500000005</v>
      </c>
      <c r="E3236" s="44">
        <v>6</v>
      </c>
      <c r="F3236" s="46">
        <v>47.65</v>
      </c>
      <c r="G3236" s="41">
        <f t="shared" ca="1" si="52"/>
        <v>285.89999999999998</v>
      </c>
      <c r="H3236" s="42" t="s">
        <v>13</v>
      </c>
      <c r="I3236" s="47"/>
    </row>
    <row r="3237" spans="2:9" ht="12.75">
      <c r="B3237" s="38" t="s">
        <v>12</v>
      </c>
      <c r="C3237" s="39">
        <v>45435</v>
      </c>
      <c r="D3237" s="43">
        <v>0.66909027777777785</v>
      </c>
      <c r="E3237" s="44">
        <v>3</v>
      </c>
      <c r="F3237" s="46">
        <v>47.82</v>
      </c>
      <c r="G3237" s="41">
        <f t="shared" ca="1" si="52"/>
        <v>143.46</v>
      </c>
      <c r="H3237" s="42" t="s">
        <v>13</v>
      </c>
      <c r="I3237" s="47"/>
    </row>
    <row r="3238" spans="2:9" ht="12.75">
      <c r="B3238" s="38" t="s">
        <v>12</v>
      </c>
      <c r="C3238" s="39">
        <v>45435</v>
      </c>
      <c r="D3238" s="43">
        <v>0.66909027777777785</v>
      </c>
      <c r="E3238" s="44">
        <v>3</v>
      </c>
      <c r="F3238" s="46">
        <v>47.82</v>
      </c>
      <c r="G3238" s="41">
        <f t="shared" ca="1" si="52"/>
        <v>143.46</v>
      </c>
      <c r="H3238" s="42" t="s">
        <v>13</v>
      </c>
      <c r="I3238" s="47"/>
    </row>
    <row r="3239" spans="2:9" ht="12.75">
      <c r="B3239" s="38" t="s">
        <v>12</v>
      </c>
      <c r="C3239" s="39">
        <v>45435</v>
      </c>
      <c r="D3239" s="43">
        <v>0.66912118055555558</v>
      </c>
      <c r="E3239" s="44">
        <v>9</v>
      </c>
      <c r="F3239" s="46">
        <v>47.82</v>
      </c>
      <c r="G3239" s="41">
        <f t="shared" ca="1" si="52"/>
        <v>430.38</v>
      </c>
      <c r="H3239" s="42" t="s">
        <v>13</v>
      </c>
      <c r="I3239" s="47"/>
    </row>
    <row r="3240" spans="2:9" ht="12.75">
      <c r="B3240" s="38" t="s">
        <v>12</v>
      </c>
      <c r="C3240" s="39">
        <v>45435</v>
      </c>
      <c r="D3240" s="43">
        <v>0.66922199074074085</v>
      </c>
      <c r="E3240" s="44">
        <v>2</v>
      </c>
      <c r="F3240" s="46">
        <v>47.84</v>
      </c>
      <c r="G3240" s="41">
        <f t="shared" ca="1" si="52"/>
        <v>95.68</v>
      </c>
      <c r="H3240" s="42" t="s">
        <v>13</v>
      </c>
      <c r="I3240" s="47"/>
    </row>
    <row r="3241" spans="2:9" ht="12.75">
      <c r="B3241" s="38" t="s">
        <v>12</v>
      </c>
      <c r="C3241" s="39">
        <v>45435</v>
      </c>
      <c r="D3241" s="43">
        <v>0.66929166666666673</v>
      </c>
      <c r="E3241" s="44">
        <v>2</v>
      </c>
      <c r="F3241" s="46">
        <v>47.88</v>
      </c>
      <c r="G3241" s="41">
        <f t="shared" ca="1" si="52"/>
        <v>95.76</v>
      </c>
      <c r="H3241" s="42" t="s">
        <v>13</v>
      </c>
      <c r="I3241" s="47"/>
    </row>
    <row r="3242" spans="2:9" ht="12.75">
      <c r="B3242" s="38" t="s">
        <v>12</v>
      </c>
      <c r="C3242" s="39">
        <v>45435</v>
      </c>
      <c r="D3242" s="43">
        <v>0.66929166666666673</v>
      </c>
      <c r="E3242" s="44">
        <v>3</v>
      </c>
      <c r="F3242" s="46">
        <v>47.88</v>
      </c>
      <c r="G3242" s="41">
        <f t="shared" ca="1" si="52"/>
        <v>143.64000000000001</v>
      </c>
      <c r="H3242" s="42" t="s">
        <v>13</v>
      </c>
      <c r="I3242" s="47"/>
    </row>
    <row r="3243" spans="2:9" ht="12.75">
      <c r="B3243" s="38" t="s">
        <v>12</v>
      </c>
      <c r="C3243" s="39">
        <v>45435</v>
      </c>
      <c r="D3243" s="43">
        <v>0.66929166666666673</v>
      </c>
      <c r="E3243" s="44">
        <v>3</v>
      </c>
      <c r="F3243" s="46">
        <v>47.88</v>
      </c>
      <c r="G3243" s="41">
        <f t="shared" ca="1" si="52"/>
        <v>143.64000000000001</v>
      </c>
      <c r="H3243" s="42" t="s">
        <v>13</v>
      </c>
      <c r="I3243" s="47"/>
    </row>
    <row r="3244" spans="2:9" ht="12.75">
      <c r="B3244" s="38" t="s">
        <v>12</v>
      </c>
      <c r="C3244" s="39">
        <v>45435</v>
      </c>
      <c r="D3244" s="43">
        <v>0.66929166666666673</v>
      </c>
      <c r="E3244" s="44">
        <v>4</v>
      </c>
      <c r="F3244" s="46">
        <v>47.88</v>
      </c>
      <c r="G3244" s="41">
        <f t="shared" ca="1" si="52"/>
        <v>191.52</v>
      </c>
      <c r="H3244" s="42" t="s">
        <v>13</v>
      </c>
      <c r="I3244" s="47"/>
    </row>
    <row r="3245" spans="2:9" ht="12.75">
      <c r="B3245" s="38" t="s">
        <v>12</v>
      </c>
      <c r="C3245" s="39">
        <v>45435</v>
      </c>
      <c r="D3245" s="43">
        <v>0.66929166666666673</v>
      </c>
      <c r="E3245" s="44">
        <v>10</v>
      </c>
      <c r="F3245" s="46">
        <v>47.88</v>
      </c>
      <c r="G3245" s="41">
        <f t="shared" ca="1" si="52"/>
        <v>478.8</v>
      </c>
      <c r="H3245" s="42" t="s">
        <v>13</v>
      </c>
      <c r="I3245" s="47"/>
    </row>
    <row r="3246" spans="2:9" ht="12.75">
      <c r="B3246" s="38" t="s">
        <v>12</v>
      </c>
      <c r="C3246" s="39">
        <v>45435</v>
      </c>
      <c r="D3246" s="43">
        <v>0.66929178240740739</v>
      </c>
      <c r="E3246" s="44">
        <v>4</v>
      </c>
      <c r="F3246" s="46">
        <v>47.87</v>
      </c>
      <c r="G3246" s="41">
        <f t="shared" ca="1" si="52"/>
        <v>191.48</v>
      </c>
      <c r="H3246" s="42" t="s">
        <v>13</v>
      </c>
      <c r="I3246" s="47"/>
    </row>
    <row r="3247" spans="2:9" ht="12.75">
      <c r="B3247" s="38" t="s">
        <v>12</v>
      </c>
      <c r="C3247" s="39">
        <v>45435</v>
      </c>
      <c r="D3247" s="43">
        <v>0.67008263888888897</v>
      </c>
      <c r="E3247" s="44">
        <v>2</v>
      </c>
      <c r="F3247" s="46">
        <v>47.94</v>
      </c>
      <c r="G3247" s="41">
        <f t="shared" ca="1" si="52"/>
        <v>95.88</v>
      </c>
      <c r="H3247" s="42" t="s">
        <v>13</v>
      </c>
      <c r="I3247" s="47"/>
    </row>
    <row r="3248" spans="2:9" ht="12.75">
      <c r="B3248" s="38" t="s">
        <v>12</v>
      </c>
      <c r="C3248" s="39">
        <v>45435</v>
      </c>
      <c r="D3248" s="43">
        <v>0.67008263888888897</v>
      </c>
      <c r="E3248" s="44">
        <v>7</v>
      </c>
      <c r="F3248" s="46">
        <v>47.94</v>
      </c>
      <c r="G3248" s="41">
        <f t="shared" ca="1" si="52"/>
        <v>335.58</v>
      </c>
      <c r="H3248" s="42" t="s">
        <v>13</v>
      </c>
      <c r="I3248" s="47"/>
    </row>
    <row r="3249" spans="2:9" ht="12.75">
      <c r="B3249" s="38" t="s">
        <v>12</v>
      </c>
      <c r="C3249" s="39">
        <v>45435</v>
      </c>
      <c r="D3249" s="43">
        <v>0.67008321759259259</v>
      </c>
      <c r="E3249" s="44">
        <v>4</v>
      </c>
      <c r="F3249" s="46">
        <v>47.94</v>
      </c>
      <c r="G3249" s="41">
        <f t="shared" ca="1" si="52"/>
        <v>191.76</v>
      </c>
      <c r="H3249" s="42" t="s">
        <v>13</v>
      </c>
      <c r="I3249" s="47"/>
    </row>
    <row r="3250" spans="2:9" ht="12.75">
      <c r="B3250" s="38" t="s">
        <v>12</v>
      </c>
      <c r="C3250" s="39">
        <v>45435</v>
      </c>
      <c r="D3250" s="43">
        <v>0.67008321759259259</v>
      </c>
      <c r="E3250" s="44">
        <v>5</v>
      </c>
      <c r="F3250" s="46">
        <v>47.94</v>
      </c>
      <c r="G3250" s="41">
        <f t="shared" ca="1" si="52"/>
        <v>239.7</v>
      </c>
      <c r="H3250" s="42" t="s">
        <v>13</v>
      </c>
      <c r="I3250" s="47"/>
    </row>
    <row r="3251" spans="2:9" ht="12.75">
      <c r="B3251" s="38" t="s">
        <v>12</v>
      </c>
      <c r="C3251" s="39">
        <v>45435</v>
      </c>
      <c r="D3251" s="43">
        <v>0.67009085648148159</v>
      </c>
      <c r="E3251" s="44">
        <v>1</v>
      </c>
      <c r="F3251" s="46">
        <v>47.94</v>
      </c>
      <c r="G3251" s="41">
        <f t="shared" ca="1" si="52"/>
        <v>47.94</v>
      </c>
      <c r="H3251" s="42" t="s">
        <v>13</v>
      </c>
      <c r="I3251" s="47"/>
    </row>
    <row r="3252" spans="2:9" ht="12.75">
      <c r="B3252" s="38" t="s">
        <v>12</v>
      </c>
      <c r="C3252" s="39">
        <v>45435</v>
      </c>
      <c r="D3252" s="43">
        <v>0.67141921296296303</v>
      </c>
      <c r="E3252" s="44">
        <v>3</v>
      </c>
      <c r="F3252" s="46">
        <v>48.06</v>
      </c>
      <c r="G3252" s="41">
        <f t="shared" ca="1" si="52"/>
        <v>144.18</v>
      </c>
      <c r="H3252" s="42" t="s">
        <v>13</v>
      </c>
      <c r="I3252" s="47"/>
    </row>
    <row r="3253" spans="2:9" ht="12.75">
      <c r="B3253" s="38" t="s">
        <v>12</v>
      </c>
      <c r="C3253" s="39">
        <v>45435</v>
      </c>
      <c r="D3253" s="43">
        <v>0.67141921296296303</v>
      </c>
      <c r="E3253" s="44">
        <v>3</v>
      </c>
      <c r="F3253" s="46">
        <v>48.06</v>
      </c>
      <c r="G3253" s="41">
        <f t="shared" ca="1" si="52"/>
        <v>144.18</v>
      </c>
      <c r="H3253" s="42" t="s">
        <v>13</v>
      </c>
      <c r="I3253" s="47"/>
    </row>
    <row r="3254" spans="2:9" ht="12.75">
      <c r="B3254" s="38" t="s">
        <v>12</v>
      </c>
      <c r="C3254" s="39">
        <v>45435</v>
      </c>
      <c r="D3254" s="43">
        <v>0.67141921296296303</v>
      </c>
      <c r="E3254" s="44">
        <v>3</v>
      </c>
      <c r="F3254" s="46">
        <v>48.06</v>
      </c>
      <c r="G3254" s="41">
        <f t="shared" ca="1" si="52"/>
        <v>144.18</v>
      </c>
      <c r="H3254" s="42" t="s">
        <v>13</v>
      </c>
      <c r="I3254" s="47"/>
    </row>
    <row r="3255" spans="2:9" ht="12.75">
      <c r="B3255" s="38" t="s">
        <v>12</v>
      </c>
      <c r="C3255" s="39">
        <v>45435</v>
      </c>
      <c r="D3255" s="43">
        <v>0.67141921296296303</v>
      </c>
      <c r="E3255" s="44">
        <v>6</v>
      </c>
      <c r="F3255" s="46">
        <v>48.06</v>
      </c>
      <c r="G3255" s="41">
        <f t="shared" ca="1" si="52"/>
        <v>288.36</v>
      </c>
      <c r="H3255" s="42" t="s">
        <v>13</v>
      </c>
      <c r="I3255" s="47"/>
    </row>
    <row r="3256" spans="2:9" ht="12.75">
      <c r="B3256" s="38" t="s">
        <v>12</v>
      </c>
      <c r="C3256" s="39">
        <v>45435</v>
      </c>
      <c r="D3256" s="43">
        <v>0.67141944444444446</v>
      </c>
      <c r="E3256" s="44">
        <v>3</v>
      </c>
      <c r="F3256" s="46">
        <v>48.05</v>
      </c>
      <c r="G3256" s="41">
        <f t="shared" ca="1" si="52"/>
        <v>144.14999999999998</v>
      </c>
      <c r="H3256" s="42" t="s">
        <v>13</v>
      </c>
      <c r="I3256" s="47"/>
    </row>
    <row r="3257" spans="2:9" ht="12.75">
      <c r="B3257" s="38" t="s">
        <v>12</v>
      </c>
      <c r="C3257" s="39">
        <v>45435</v>
      </c>
      <c r="D3257" s="43">
        <v>0.67180428240740742</v>
      </c>
      <c r="E3257" s="44">
        <v>6</v>
      </c>
      <c r="F3257" s="46">
        <v>48.06</v>
      </c>
      <c r="G3257" s="41">
        <f t="shared" ca="1" si="52"/>
        <v>288.36</v>
      </c>
      <c r="H3257" s="42" t="s">
        <v>13</v>
      </c>
      <c r="I3257" s="47"/>
    </row>
    <row r="3258" spans="2:9" ht="12.75">
      <c r="B3258" s="38" t="s">
        <v>12</v>
      </c>
      <c r="C3258" s="39">
        <v>45435</v>
      </c>
      <c r="D3258" s="43">
        <v>0.67184930555555566</v>
      </c>
      <c r="E3258" s="44">
        <v>2</v>
      </c>
      <c r="F3258" s="46">
        <v>48.03</v>
      </c>
      <c r="G3258" s="41">
        <f t="shared" ca="1" si="52"/>
        <v>96.06</v>
      </c>
      <c r="H3258" s="42" t="s">
        <v>13</v>
      </c>
      <c r="I3258" s="47"/>
    </row>
    <row r="3259" spans="2:9" ht="12.75">
      <c r="B3259" s="38" t="s">
        <v>12</v>
      </c>
      <c r="C3259" s="39">
        <v>45435</v>
      </c>
      <c r="D3259" s="43">
        <v>0.67184930555555566</v>
      </c>
      <c r="E3259" s="44">
        <v>3</v>
      </c>
      <c r="F3259" s="46">
        <v>48.03</v>
      </c>
      <c r="G3259" s="41">
        <f t="shared" ca="1" si="52"/>
        <v>144.09</v>
      </c>
      <c r="H3259" s="42" t="s">
        <v>13</v>
      </c>
      <c r="I3259" s="47"/>
    </row>
    <row r="3260" spans="2:9" ht="12.75">
      <c r="B3260" s="38" t="s">
        <v>12</v>
      </c>
      <c r="C3260" s="39">
        <v>45435</v>
      </c>
      <c r="D3260" s="43">
        <v>0.67184930555555566</v>
      </c>
      <c r="E3260" s="44">
        <v>3</v>
      </c>
      <c r="F3260" s="46">
        <v>48.03</v>
      </c>
      <c r="G3260" s="41">
        <f t="shared" ca="1" si="52"/>
        <v>144.09</v>
      </c>
      <c r="H3260" s="42" t="s">
        <v>13</v>
      </c>
      <c r="I3260" s="47"/>
    </row>
    <row r="3261" spans="2:9" ht="12.75">
      <c r="B3261" s="38" t="s">
        <v>12</v>
      </c>
      <c r="C3261" s="39">
        <v>45435</v>
      </c>
      <c r="D3261" s="43">
        <v>0.67214791666666673</v>
      </c>
      <c r="E3261" s="44">
        <v>2</v>
      </c>
      <c r="F3261" s="46">
        <v>48.02</v>
      </c>
      <c r="G3261" s="41">
        <f t="shared" ca="1" si="52"/>
        <v>96.04</v>
      </c>
      <c r="H3261" s="42" t="s">
        <v>13</v>
      </c>
      <c r="I3261" s="47"/>
    </row>
    <row r="3262" spans="2:9" ht="12.75">
      <c r="B3262" s="38" t="s">
        <v>12</v>
      </c>
      <c r="C3262" s="39">
        <v>45435</v>
      </c>
      <c r="D3262" s="43">
        <v>0.67214826388888893</v>
      </c>
      <c r="E3262" s="44">
        <v>10</v>
      </c>
      <c r="F3262" s="46">
        <v>48.01</v>
      </c>
      <c r="G3262" s="41">
        <f t="shared" ca="1" si="52"/>
        <v>480.09999999999997</v>
      </c>
      <c r="H3262" s="42" t="s">
        <v>13</v>
      </c>
      <c r="I3262" s="47"/>
    </row>
    <row r="3263" spans="2:9" ht="12.75">
      <c r="B3263" s="38" t="s">
        <v>12</v>
      </c>
      <c r="C3263" s="39">
        <v>45435</v>
      </c>
      <c r="D3263" s="43">
        <v>0.67311886574074076</v>
      </c>
      <c r="E3263" s="44">
        <v>2</v>
      </c>
      <c r="F3263" s="46">
        <v>47.99</v>
      </c>
      <c r="G3263" s="41">
        <f t="shared" ca="1" si="52"/>
        <v>95.98</v>
      </c>
      <c r="H3263" s="42" t="s">
        <v>13</v>
      </c>
      <c r="I3263" s="47"/>
    </row>
    <row r="3264" spans="2:9" ht="12.75">
      <c r="B3264" s="38" t="s">
        <v>12</v>
      </c>
      <c r="C3264" s="39">
        <v>45435</v>
      </c>
      <c r="D3264" s="43">
        <v>0.67311886574074076</v>
      </c>
      <c r="E3264" s="44">
        <v>3</v>
      </c>
      <c r="F3264" s="46">
        <v>47.99</v>
      </c>
      <c r="G3264" s="41">
        <f t="shared" ca="1" si="52"/>
        <v>143.97</v>
      </c>
      <c r="H3264" s="42" t="s">
        <v>13</v>
      </c>
      <c r="I3264" s="47"/>
    </row>
    <row r="3265" spans="2:9" ht="12.75">
      <c r="B3265" s="38" t="s">
        <v>12</v>
      </c>
      <c r="C3265" s="39">
        <v>45435</v>
      </c>
      <c r="D3265" s="43">
        <v>0.67311886574074076</v>
      </c>
      <c r="E3265" s="44">
        <v>5</v>
      </c>
      <c r="F3265" s="46">
        <v>47.99</v>
      </c>
      <c r="G3265" s="41">
        <f t="shared" ca="1" si="52"/>
        <v>239.95000000000002</v>
      </c>
      <c r="H3265" s="42" t="s">
        <v>13</v>
      </c>
      <c r="I3265" s="47"/>
    </row>
    <row r="3266" spans="2:9" ht="12.75">
      <c r="B3266" s="38" t="s">
        <v>12</v>
      </c>
      <c r="C3266" s="39">
        <v>45435</v>
      </c>
      <c r="D3266" s="43">
        <v>0.67335150462962967</v>
      </c>
      <c r="E3266" s="44">
        <v>2</v>
      </c>
      <c r="F3266" s="46">
        <v>47.98</v>
      </c>
      <c r="G3266" s="41">
        <f t="shared" ca="1" si="52"/>
        <v>95.96</v>
      </c>
      <c r="H3266" s="42" t="s">
        <v>13</v>
      </c>
      <c r="I3266" s="47"/>
    </row>
    <row r="3267" spans="2:9" ht="12.75">
      <c r="B3267" s="38" t="s">
        <v>12</v>
      </c>
      <c r="C3267" s="39">
        <v>45435</v>
      </c>
      <c r="D3267" s="43">
        <v>0.67335150462962967</v>
      </c>
      <c r="E3267" s="44">
        <v>2</v>
      </c>
      <c r="F3267" s="46">
        <v>47.98</v>
      </c>
      <c r="G3267" s="41">
        <f t="shared" ca="1" si="52"/>
        <v>95.96</v>
      </c>
      <c r="H3267" s="42" t="s">
        <v>13</v>
      </c>
      <c r="I3267" s="47"/>
    </row>
    <row r="3268" spans="2:9" ht="12.75">
      <c r="B3268" s="38" t="s">
        <v>12</v>
      </c>
      <c r="C3268" s="39">
        <v>45435</v>
      </c>
      <c r="D3268" s="43">
        <v>0.67359583333333339</v>
      </c>
      <c r="E3268" s="44">
        <v>2</v>
      </c>
      <c r="F3268" s="46">
        <v>47.97</v>
      </c>
      <c r="G3268" s="41">
        <f t="shared" ca="1" si="52"/>
        <v>95.94</v>
      </c>
      <c r="H3268" s="42" t="s">
        <v>13</v>
      </c>
      <c r="I3268" s="47"/>
    </row>
    <row r="3269" spans="2:9" ht="12.75">
      <c r="B3269" s="38" t="s">
        <v>12</v>
      </c>
      <c r="C3269" s="39">
        <v>45435</v>
      </c>
      <c r="D3269" s="43">
        <v>0.67359583333333339</v>
      </c>
      <c r="E3269" s="44">
        <v>3</v>
      </c>
      <c r="F3269" s="46">
        <v>47.96</v>
      </c>
      <c r="G3269" s="41">
        <f t="shared" ca="1" si="52"/>
        <v>143.88</v>
      </c>
      <c r="H3269" s="42" t="s">
        <v>13</v>
      </c>
      <c r="I3269" s="47"/>
    </row>
    <row r="3270" spans="2:9" ht="12.75">
      <c r="B3270" s="38" t="s">
        <v>12</v>
      </c>
      <c r="C3270" s="39">
        <v>45435</v>
      </c>
      <c r="D3270" s="43">
        <v>0.67359583333333339</v>
      </c>
      <c r="E3270" s="44">
        <v>5</v>
      </c>
      <c r="F3270" s="46">
        <v>47.97</v>
      </c>
      <c r="G3270" s="41">
        <f t="shared" ca="1" si="52"/>
        <v>239.85</v>
      </c>
      <c r="H3270" s="42" t="s">
        <v>13</v>
      </c>
      <c r="I3270" s="47"/>
    </row>
    <row r="3271" spans="2:9" ht="12.75">
      <c r="B3271" s="38" t="s">
        <v>12</v>
      </c>
      <c r="C3271" s="39">
        <v>45435</v>
      </c>
      <c r="D3271" s="43">
        <v>0.67359583333333339</v>
      </c>
      <c r="E3271" s="44">
        <v>7</v>
      </c>
      <c r="F3271" s="46">
        <v>47.97</v>
      </c>
      <c r="G3271" s="41">
        <f t="shared" ca="1" si="52"/>
        <v>335.78999999999996</v>
      </c>
      <c r="H3271" s="42" t="s">
        <v>13</v>
      </c>
      <c r="I3271" s="47"/>
    </row>
    <row r="3272" spans="2:9" ht="12.75">
      <c r="B3272" s="38" t="s">
        <v>12</v>
      </c>
      <c r="C3272" s="39">
        <v>45435</v>
      </c>
      <c r="D3272" s="43">
        <v>0.67359594907407416</v>
      </c>
      <c r="E3272" s="44">
        <v>3</v>
      </c>
      <c r="F3272" s="46">
        <v>47.96</v>
      </c>
      <c r="G3272" s="41">
        <f t="shared" ca="1" si="52"/>
        <v>143.88</v>
      </c>
      <c r="H3272" s="42" t="s">
        <v>13</v>
      </c>
      <c r="I3272" s="47"/>
    </row>
    <row r="3273" spans="2:9" ht="12.75">
      <c r="B3273" s="38" t="s">
        <v>12</v>
      </c>
      <c r="C3273" s="39">
        <v>45435</v>
      </c>
      <c r="D3273" s="43">
        <v>0.67466631944444444</v>
      </c>
      <c r="E3273" s="44">
        <v>2</v>
      </c>
      <c r="F3273" s="46">
        <v>48.06</v>
      </c>
      <c r="G3273" s="41">
        <f t="shared" ca="1" si="52"/>
        <v>96.12</v>
      </c>
      <c r="H3273" s="42" t="s">
        <v>13</v>
      </c>
      <c r="I3273" s="47"/>
    </row>
    <row r="3274" spans="2:9" ht="12.75">
      <c r="B3274" s="38" t="s">
        <v>12</v>
      </c>
      <c r="C3274" s="39">
        <v>45435</v>
      </c>
      <c r="D3274" s="43">
        <v>0.67466631944444444</v>
      </c>
      <c r="E3274" s="44">
        <v>2</v>
      </c>
      <c r="F3274" s="46">
        <v>48.05</v>
      </c>
      <c r="G3274" s="41">
        <f t="shared" ca="1" si="52"/>
        <v>96.1</v>
      </c>
      <c r="H3274" s="42" t="s">
        <v>13</v>
      </c>
      <c r="I3274" s="47"/>
    </row>
    <row r="3275" spans="2:9" ht="12.75">
      <c r="B3275" s="38" t="s">
        <v>12</v>
      </c>
      <c r="C3275" s="39">
        <v>45435</v>
      </c>
      <c r="D3275" s="43">
        <v>0.67466631944444444</v>
      </c>
      <c r="E3275" s="44">
        <v>3</v>
      </c>
      <c r="F3275" s="46">
        <v>48.06</v>
      </c>
      <c r="G3275" s="41">
        <f t="shared" ca="1" si="52"/>
        <v>144.18</v>
      </c>
      <c r="H3275" s="42" t="s">
        <v>13</v>
      </c>
      <c r="I3275" s="47"/>
    </row>
    <row r="3276" spans="2:9" ht="12.75">
      <c r="B3276" s="38" t="s">
        <v>12</v>
      </c>
      <c r="C3276" s="39">
        <v>45435</v>
      </c>
      <c r="D3276" s="43">
        <v>0.67466631944444444</v>
      </c>
      <c r="E3276" s="44">
        <v>3</v>
      </c>
      <c r="F3276" s="46">
        <v>48.05</v>
      </c>
      <c r="G3276" s="41">
        <f t="shared" ca="1" si="52"/>
        <v>144.14999999999998</v>
      </c>
      <c r="H3276" s="42" t="s">
        <v>13</v>
      </c>
      <c r="I3276" s="47"/>
    </row>
    <row r="3277" spans="2:9" ht="12.75">
      <c r="B3277" s="38" t="s">
        <v>12</v>
      </c>
      <c r="C3277" s="39">
        <v>45435</v>
      </c>
      <c r="D3277" s="43">
        <v>0.67505011574074081</v>
      </c>
      <c r="E3277" s="44">
        <v>2</v>
      </c>
      <c r="F3277" s="46">
        <v>48.03</v>
      </c>
      <c r="G3277" s="41">
        <f t="shared" ca="1" si="52"/>
        <v>96.06</v>
      </c>
      <c r="H3277" s="42" t="s">
        <v>13</v>
      </c>
      <c r="I3277" s="47"/>
    </row>
    <row r="3278" spans="2:9" ht="12.75">
      <c r="B3278" s="38" t="s">
        <v>12</v>
      </c>
      <c r="C3278" s="39">
        <v>45435</v>
      </c>
      <c r="D3278" s="43">
        <v>0.67505011574074081</v>
      </c>
      <c r="E3278" s="44">
        <v>2</v>
      </c>
      <c r="F3278" s="46">
        <v>48.03</v>
      </c>
      <c r="G3278" s="41">
        <f t="shared" ca="1" si="52"/>
        <v>96.06</v>
      </c>
      <c r="H3278" s="42" t="s">
        <v>13</v>
      </c>
      <c r="I3278" s="47"/>
    </row>
    <row r="3279" spans="2:9" ht="12.75">
      <c r="B3279" s="38" t="s">
        <v>12</v>
      </c>
      <c r="C3279" s="39">
        <v>45435</v>
      </c>
      <c r="D3279" s="43">
        <v>0.67505011574074081</v>
      </c>
      <c r="E3279" s="44">
        <v>3</v>
      </c>
      <c r="F3279" s="46">
        <v>48.03</v>
      </c>
      <c r="G3279" s="41">
        <f t="shared" ca="1" si="52"/>
        <v>144.09</v>
      </c>
      <c r="H3279" s="42" t="s">
        <v>13</v>
      </c>
      <c r="I3279" s="47"/>
    </row>
    <row r="3280" spans="2:9" ht="12.75">
      <c r="B3280" s="38" t="s">
        <v>12</v>
      </c>
      <c r="C3280" s="39">
        <v>45435</v>
      </c>
      <c r="D3280" s="43">
        <v>0.67505011574074081</v>
      </c>
      <c r="E3280" s="44">
        <v>9</v>
      </c>
      <c r="F3280" s="46">
        <v>48.03</v>
      </c>
      <c r="G3280" s="41">
        <f t="shared" ca="1" si="52"/>
        <v>432.27</v>
      </c>
      <c r="H3280" s="42" t="s">
        <v>13</v>
      </c>
      <c r="I3280" s="47"/>
    </row>
    <row r="3281" spans="2:9" ht="12.75">
      <c r="B3281" s="38" t="s">
        <v>12</v>
      </c>
      <c r="C3281" s="39">
        <v>45435</v>
      </c>
      <c r="D3281" s="43">
        <v>0.67761550925925929</v>
      </c>
      <c r="E3281" s="44">
        <v>2</v>
      </c>
      <c r="F3281" s="46">
        <v>48.08</v>
      </c>
      <c r="G3281" s="41">
        <f t="shared" ref="G3281:G3344" ca="1" si="53">E3281*F3281</f>
        <v>96.16</v>
      </c>
      <c r="H3281" s="42" t="s">
        <v>13</v>
      </c>
      <c r="I3281" s="47"/>
    </row>
    <row r="3282" spans="2:9" ht="12.75">
      <c r="B3282" s="38" t="s">
        <v>12</v>
      </c>
      <c r="C3282" s="39">
        <v>45435</v>
      </c>
      <c r="D3282" s="43">
        <v>0.67761550925925929</v>
      </c>
      <c r="E3282" s="44">
        <v>2</v>
      </c>
      <c r="F3282" s="46">
        <v>48.09</v>
      </c>
      <c r="G3282" s="41">
        <f t="shared" ca="1" si="53"/>
        <v>96.18</v>
      </c>
      <c r="H3282" s="42" t="s">
        <v>13</v>
      </c>
      <c r="I3282" s="47"/>
    </row>
    <row r="3283" spans="2:9" ht="12.75">
      <c r="B3283" s="38" t="s">
        <v>12</v>
      </c>
      <c r="C3283" s="39">
        <v>45435</v>
      </c>
      <c r="D3283" s="43">
        <v>0.67761550925925929</v>
      </c>
      <c r="E3283" s="44">
        <v>3</v>
      </c>
      <c r="F3283" s="46">
        <v>48.08</v>
      </c>
      <c r="G3283" s="41">
        <f t="shared" ca="1" si="53"/>
        <v>144.24</v>
      </c>
      <c r="H3283" s="42" t="s">
        <v>13</v>
      </c>
      <c r="I3283" s="47"/>
    </row>
    <row r="3284" spans="2:9" ht="12.75">
      <c r="B3284" s="38" t="s">
        <v>12</v>
      </c>
      <c r="C3284" s="39">
        <v>45435</v>
      </c>
      <c r="D3284" s="43">
        <v>0.67761550925925929</v>
      </c>
      <c r="E3284" s="44">
        <v>3</v>
      </c>
      <c r="F3284" s="46">
        <v>48.09</v>
      </c>
      <c r="G3284" s="41">
        <f t="shared" ca="1" si="53"/>
        <v>144.27000000000001</v>
      </c>
      <c r="H3284" s="42" t="s">
        <v>13</v>
      </c>
      <c r="I3284" s="47"/>
    </row>
    <row r="3285" spans="2:9" ht="12.75">
      <c r="B3285" s="38" t="s">
        <v>12</v>
      </c>
      <c r="C3285" s="39">
        <v>45435</v>
      </c>
      <c r="D3285" s="43">
        <v>0.67761550925925929</v>
      </c>
      <c r="E3285" s="44">
        <v>3</v>
      </c>
      <c r="F3285" s="46">
        <v>48.09</v>
      </c>
      <c r="G3285" s="41">
        <f t="shared" ca="1" si="53"/>
        <v>144.27000000000001</v>
      </c>
      <c r="H3285" s="42" t="s">
        <v>13</v>
      </c>
      <c r="I3285" s="47"/>
    </row>
    <row r="3286" spans="2:9" ht="12.75">
      <c r="B3286" s="38" t="s">
        <v>12</v>
      </c>
      <c r="C3286" s="39">
        <v>45435</v>
      </c>
      <c r="D3286" s="43">
        <v>0.67761550925925929</v>
      </c>
      <c r="E3286" s="44">
        <v>3</v>
      </c>
      <c r="F3286" s="46">
        <v>48.09</v>
      </c>
      <c r="G3286" s="41">
        <f t="shared" ca="1" si="53"/>
        <v>144.27000000000001</v>
      </c>
      <c r="H3286" s="42" t="s">
        <v>13</v>
      </c>
      <c r="I3286" s="47"/>
    </row>
    <row r="3287" spans="2:9" ht="12.75">
      <c r="B3287" s="38" t="s">
        <v>12</v>
      </c>
      <c r="C3287" s="39">
        <v>45435</v>
      </c>
      <c r="D3287" s="43">
        <v>0.67761550925925929</v>
      </c>
      <c r="E3287" s="44">
        <v>3</v>
      </c>
      <c r="F3287" s="46">
        <v>48.08</v>
      </c>
      <c r="G3287" s="41">
        <f t="shared" ca="1" si="53"/>
        <v>144.24</v>
      </c>
      <c r="H3287" s="42" t="s">
        <v>13</v>
      </c>
      <c r="I3287" s="47"/>
    </row>
    <row r="3288" spans="2:9" ht="12.75">
      <c r="B3288" s="38" t="s">
        <v>12</v>
      </c>
      <c r="C3288" s="39">
        <v>45435</v>
      </c>
      <c r="D3288" s="43">
        <v>0.67761550925925929</v>
      </c>
      <c r="E3288" s="44">
        <v>6</v>
      </c>
      <c r="F3288" s="46">
        <v>48.09</v>
      </c>
      <c r="G3288" s="41">
        <f t="shared" ca="1" si="53"/>
        <v>288.54000000000002</v>
      </c>
      <c r="H3288" s="42" t="s">
        <v>13</v>
      </c>
      <c r="I3288" s="47"/>
    </row>
    <row r="3289" spans="2:9" ht="12.75">
      <c r="B3289" s="38" t="s">
        <v>12</v>
      </c>
      <c r="C3289" s="39">
        <v>45435</v>
      </c>
      <c r="D3289" s="43">
        <v>0.67761550925925929</v>
      </c>
      <c r="E3289" s="44">
        <v>10</v>
      </c>
      <c r="F3289" s="46">
        <v>48.08</v>
      </c>
      <c r="G3289" s="41">
        <f t="shared" ca="1" si="53"/>
        <v>480.79999999999995</v>
      </c>
      <c r="H3289" s="42" t="s">
        <v>13</v>
      </c>
      <c r="I3289" s="47"/>
    </row>
    <row r="3290" spans="2:9" ht="12.75">
      <c r="B3290" s="38" t="s">
        <v>12</v>
      </c>
      <c r="C3290" s="39">
        <v>45435</v>
      </c>
      <c r="D3290" s="43">
        <v>0.67761562500000005</v>
      </c>
      <c r="E3290" s="44">
        <v>3</v>
      </c>
      <c r="F3290" s="46">
        <v>48.08</v>
      </c>
      <c r="G3290" s="41">
        <f t="shared" ca="1" si="53"/>
        <v>144.24</v>
      </c>
      <c r="H3290" s="42" t="s">
        <v>13</v>
      </c>
      <c r="I3290" s="47"/>
    </row>
    <row r="3291" spans="2:9" ht="12.75">
      <c r="B3291" s="38" t="s">
        <v>12</v>
      </c>
      <c r="C3291" s="39">
        <v>45435</v>
      </c>
      <c r="D3291" s="43">
        <v>0.67761562500000005</v>
      </c>
      <c r="E3291" s="44">
        <v>3</v>
      </c>
      <c r="F3291" s="46">
        <v>48.08</v>
      </c>
      <c r="G3291" s="41">
        <f t="shared" ca="1" si="53"/>
        <v>144.24</v>
      </c>
      <c r="H3291" s="42" t="s">
        <v>13</v>
      </c>
      <c r="I3291" s="47"/>
    </row>
    <row r="3292" spans="2:9" ht="12.75">
      <c r="B3292" s="38" t="s">
        <v>12</v>
      </c>
      <c r="C3292" s="39">
        <v>45435</v>
      </c>
      <c r="D3292" s="43">
        <v>0.67761643518518522</v>
      </c>
      <c r="E3292" s="44">
        <v>3</v>
      </c>
      <c r="F3292" s="46">
        <v>48.07</v>
      </c>
      <c r="G3292" s="41">
        <f t="shared" ca="1" si="53"/>
        <v>144.21</v>
      </c>
      <c r="H3292" s="42" t="s">
        <v>13</v>
      </c>
      <c r="I3292" s="47"/>
    </row>
    <row r="3293" spans="2:9" ht="12.75">
      <c r="B3293" s="38" t="s">
        <v>12</v>
      </c>
      <c r="C3293" s="39">
        <v>45435</v>
      </c>
      <c r="D3293" s="43">
        <v>0.67761932870370378</v>
      </c>
      <c r="E3293" s="44">
        <v>5</v>
      </c>
      <c r="F3293" s="46">
        <v>48.03</v>
      </c>
      <c r="G3293" s="41">
        <f t="shared" ca="1" si="53"/>
        <v>240.15</v>
      </c>
      <c r="H3293" s="42" t="s">
        <v>13</v>
      </c>
      <c r="I3293" s="47"/>
    </row>
    <row r="3294" spans="2:9" ht="12.75">
      <c r="B3294" s="38" t="s">
        <v>12</v>
      </c>
      <c r="C3294" s="39">
        <v>45435</v>
      </c>
      <c r="D3294" s="43">
        <v>0.67780462962962962</v>
      </c>
      <c r="E3294" s="44">
        <v>3</v>
      </c>
      <c r="F3294" s="46">
        <v>48.05</v>
      </c>
      <c r="G3294" s="41">
        <f t="shared" ca="1" si="53"/>
        <v>144.14999999999998</v>
      </c>
      <c r="H3294" s="42" t="s">
        <v>13</v>
      </c>
      <c r="I3294" s="47"/>
    </row>
    <row r="3295" spans="2:9" ht="12.75">
      <c r="B3295" s="38" t="s">
        <v>12</v>
      </c>
      <c r="C3295" s="39">
        <v>45435</v>
      </c>
      <c r="D3295" s="43">
        <v>0.67991805555555562</v>
      </c>
      <c r="E3295" s="44">
        <v>2</v>
      </c>
      <c r="F3295" s="46">
        <v>48.03</v>
      </c>
      <c r="G3295" s="41">
        <f t="shared" ca="1" si="53"/>
        <v>96.06</v>
      </c>
      <c r="H3295" s="42" t="s">
        <v>13</v>
      </c>
      <c r="I3295" s="47"/>
    </row>
    <row r="3296" spans="2:9" ht="12.75">
      <c r="B3296" s="38" t="s">
        <v>12</v>
      </c>
      <c r="C3296" s="39">
        <v>45435</v>
      </c>
      <c r="D3296" s="43">
        <v>0.67991805555555562</v>
      </c>
      <c r="E3296" s="44">
        <v>2</v>
      </c>
      <c r="F3296" s="46">
        <v>48.03</v>
      </c>
      <c r="G3296" s="41">
        <f t="shared" ca="1" si="53"/>
        <v>96.06</v>
      </c>
      <c r="H3296" s="42" t="s">
        <v>13</v>
      </c>
      <c r="I3296" s="47"/>
    </row>
    <row r="3297" spans="2:9" ht="12.75">
      <c r="B3297" s="38" t="s">
        <v>12</v>
      </c>
      <c r="C3297" s="39">
        <v>45435</v>
      </c>
      <c r="D3297" s="43">
        <v>0.67991805555555562</v>
      </c>
      <c r="E3297" s="44">
        <v>2</v>
      </c>
      <c r="F3297" s="46">
        <v>48.03</v>
      </c>
      <c r="G3297" s="41">
        <f t="shared" ca="1" si="53"/>
        <v>96.06</v>
      </c>
      <c r="H3297" s="42" t="s">
        <v>13</v>
      </c>
      <c r="I3297" s="47"/>
    </row>
    <row r="3298" spans="2:9" ht="12.75">
      <c r="B3298" s="38" t="s">
        <v>12</v>
      </c>
      <c r="C3298" s="39">
        <v>45435</v>
      </c>
      <c r="D3298" s="43">
        <v>0.67991805555555562</v>
      </c>
      <c r="E3298" s="44">
        <v>3</v>
      </c>
      <c r="F3298" s="46">
        <v>48.03</v>
      </c>
      <c r="G3298" s="41">
        <f t="shared" ca="1" si="53"/>
        <v>144.09</v>
      </c>
      <c r="H3298" s="42" t="s">
        <v>13</v>
      </c>
      <c r="I3298" s="47"/>
    </row>
    <row r="3299" spans="2:9" ht="12.75">
      <c r="B3299" s="38" t="s">
        <v>12</v>
      </c>
      <c r="C3299" s="39">
        <v>45435</v>
      </c>
      <c r="D3299" s="43">
        <v>0.67991805555555562</v>
      </c>
      <c r="E3299" s="44">
        <v>3</v>
      </c>
      <c r="F3299" s="46">
        <v>48.03</v>
      </c>
      <c r="G3299" s="41">
        <f t="shared" ca="1" si="53"/>
        <v>144.09</v>
      </c>
      <c r="H3299" s="42" t="s">
        <v>13</v>
      </c>
      <c r="I3299" s="47"/>
    </row>
    <row r="3300" spans="2:9" ht="12.75">
      <c r="B3300" s="38" t="s">
        <v>12</v>
      </c>
      <c r="C3300" s="39">
        <v>45435</v>
      </c>
      <c r="D3300" s="43">
        <v>0.67991805555555562</v>
      </c>
      <c r="E3300" s="44">
        <v>3</v>
      </c>
      <c r="F3300" s="46">
        <v>48.03</v>
      </c>
      <c r="G3300" s="41">
        <f t="shared" ca="1" si="53"/>
        <v>144.09</v>
      </c>
      <c r="H3300" s="42" t="s">
        <v>13</v>
      </c>
      <c r="I3300" s="47"/>
    </row>
    <row r="3301" spans="2:9" ht="12.75">
      <c r="B3301" s="38" t="s">
        <v>12</v>
      </c>
      <c r="C3301" s="39">
        <v>45435</v>
      </c>
      <c r="D3301" s="43">
        <v>0.67991805555555562</v>
      </c>
      <c r="E3301" s="44">
        <v>7</v>
      </c>
      <c r="F3301" s="46">
        <v>48.03</v>
      </c>
      <c r="G3301" s="41">
        <f t="shared" ca="1" si="53"/>
        <v>336.21000000000004</v>
      </c>
      <c r="H3301" s="42" t="s">
        <v>13</v>
      </c>
      <c r="I3301" s="47"/>
    </row>
    <row r="3302" spans="2:9" ht="12.75">
      <c r="B3302" s="38" t="s">
        <v>12</v>
      </c>
      <c r="C3302" s="39">
        <v>45435</v>
      </c>
      <c r="D3302" s="43">
        <v>0.67991817129629628</v>
      </c>
      <c r="E3302" s="44">
        <v>6</v>
      </c>
      <c r="F3302" s="46">
        <v>48.01</v>
      </c>
      <c r="G3302" s="41">
        <f t="shared" ca="1" si="53"/>
        <v>288.06</v>
      </c>
      <c r="H3302" s="42" t="s">
        <v>13</v>
      </c>
      <c r="I3302" s="47"/>
    </row>
    <row r="3303" spans="2:9" ht="12.75">
      <c r="B3303" s="38" t="s">
        <v>12</v>
      </c>
      <c r="C3303" s="39">
        <v>45435</v>
      </c>
      <c r="D3303" s="43">
        <v>0.67991828703703705</v>
      </c>
      <c r="E3303" s="44">
        <v>7</v>
      </c>
      <c r="F3303" s="46">
        <v>48.02</v>
      </c>
      <c r="G3303" s="41">
        <f t="shared" ca="1" si="53"/>
        <v>336.14000000000004</v>
      </c>
      <c r="H3303" s="42" t="s">
        <v>13</v>
      </c>
      <c r="I3303" s="47"/>
    </row>
    <row r="3304" spans="2:9" ht="12.75">
      <c r="B3304" s="38" t="s">
        <v>12</v>
      </c>
      <c r="C3304" s="39">
        <v>45435</v>
      </c>
      <c r="D3304" s="43">
        <v>0.67995069444444445</v>
      </c>
      <c r="E3304" s="44">
        <v>3</v>
      </c>
      <c r="F3304" s="46">
        <v>47.93</v>
      </c>
      <c r="G3304" s="41">
        <f t="shared" ca="1" si="53"/>
        <v>143.79</v>
      </c>
      <c r="H3304" s="42" t="s">
        <v>13</v>
      </c>
      <c r="I3304" s="47"/>
    </row>
    <row r="3305" spans="2:9" ht="12.75">
      <c r="B3305" s="38" t="s">
        <v>12</v>
      </c>
      <c r="C3305" s="39">
        <v>45435</v>
      </c>
      <c r="D3305" s="43">
        <v>0.68072743055555562</v>
      </c>
      <c r="E3305" s="44">
        <v>2</v>
      </c>
      <c r="F3305" s="46">
        <v>47.91</v>
      </c>
      <c r="G3305" s="41">
        <f t="shared" ca="1" si="53"/>
        <v>95.82</v>
      </c>
      <c r="H3305" s="42" t="s">
        <v>13</v>
      </c>
      <c r="I3305" s="47"/>
    </row>
    <row r="3306" spans="2:9" ht="12.75">
      <c r="B3306" s="38" t="s">
        <v>12</v>
      </c>
      <c r="C3306" s="39">
        <v>45435</v>
      </c>
      <c r="D3306" s="43">
        <v>0.68072743055555562</v>
      </c>
      <c r="E3306" s="44">
        <v>3</v>
      </c>
      <c r="F3306" s="46">
        <v>47.91</v>
      </c>
      <c r="G3306" s="41">
        <f t="shared" ca="1" si="53"/>
        <v>143.72999999999999</v>
      </c>
      <c r="H3306" s="42" t="s">
        <v>13</v>
      </c>
      <c r="I3306" s="47"/>
    </row>
    <row r="3307" spans="2:9" ht="12.75">
      <c r="B3307" s="38" t="s">
        <v>12</v>
      </c>
      <c r="C3307" s="39">
        <v>45435</v>
      </c>
      <c r="D3307" s="43">
        <v>0.68072743055555562</v>
      </c>
      <c r="E3307" s="44">
        <v>6</v>
      </c>
      <c r="F3307" s="46">
        <v>47.91</v>
      </c>
      <c r="G3307" s="41">
        <f t="shared" ca="1" si="53"/>
        <v>287.45999999999998</v>
      </c>
      <c r="H3307" s="42" t="s">
        <v>13</v>
      </c>
      <c r="I3307" s="47"/>
    </row>
    <row r="3308" spans="2:9" ht="12.75">
      <c r="B3308" s="38" t="s">
        <v>12</v>
      </c>
      <c r="C3308" s="39">
        <v>45435</v>
      </c>
      <c r="D3308" s="43">
        <v>0.6817385416666667</v>
      </c>
      <c r="E3308" s="44">
        <v>2</v>
      </c>
      <c r="F3308" s="46">
        <v>48</v>
      </c>
      <c r="G3308" s="41">
        <f t="shared" ca="1" si="53"/>
        <v>96</v>
      </c>
      <c r="H3308" s="42" t="s">
        <v>13</v>
      </c>
      <c r="I3308" s="47"/>
    </row>
    <row r="3309" spans="2:9" ht="12.75">
      <c r="B3309" s="38" t="s">
        <v>12</v>
      </c>
      <c r="C3309" s="39">
        <v>45435</v>
      </c>
      <c r="D3309" s="43">
        <v>0.68176909722222223</v>
      </c>
      <c r="E3309" s="44">
        <v>3</v>
      </c>
      <c r="F3309" s="46">
        <v>47.99</v>
      </c>
      <c r="G3309" s="41">
        <f t="shared" ca="1" si="53"/>
        <v>143.97</v>
      </c>
      <c r="H3309" s="42" t="s">
        <v>13</v>
      </c>
      <c r="I3309" s="47"/>
    </row>
    <row r="3310" spans="2:9" ht="12.75">
      <c r="B3310" s="38" t="s">
        <v>12</v>
      </c>
      <c r="C3310" s="39">
        <v>45435</v>
      </c>
      <c r="D3310" s="43">
        <v>0.68176909722222223</v>
      </c>
      <c r="E3310" s="44">
        <v>8</v>
      </c>
      <c r="F3310" s="46">
        <v>47.99</v>
      </c>
      <c r="G3310" s="41">
        <f t="shared" ca="1" si="53"/>
        <v>383.92</v>
      </c>
      <c r="H3310" s="42" t="s">
        <v>13</v>
      </c>
      <c r="I3310" s="47"/>
    </row>
    <row r="3311" spans="2:9" ht="12.75">
      <c r="B3311" s="38" t="s">
        <v>12</v>
      </c>
      <c r="C3311" s="39">
        <v>45435</v>
      </c>
      <c r="D3311" s="43">
        <v>0.6824858796296297</v>
      </c>
      <c r="E3311" s="44">
        <v>2</v>
      </c>
      <c r="F3311" s="46">
        <v>48</v>
      </c>
      <c r="G3311" s="41">
        <f t="shared" ca="1" si="53"/>
        <v>96</v>
      </c>
      <c r="H3311" s="42" t="s">
        <v>13</v>
      </c>
      <c r="I3311" s="47"/>
    </row>
    <row r="3312" spans="2:9" ht="12.75">
      <c r="B3312" s="38" t="s">
        <v>12</v>
      </c>
      <c r="C3312" s="39">
        <v>45435</v>
      </c>
      <c r="D3312" s="43">
        <v>0.68249548611111122</v>
      </c>
      <c r="E3312" s="44">
        <v>3</v>
      </c>
      <c r="F3312" s="46">
        <v>48</v>
      </c>
      <c r="G3312" s="41">
        <f t="shared" ca="1" si="53"/>
        <v>144</v>
      </c>
      <c r="H3312" s="42" t="s">
        <v>13</v>
      </c>
      <c r="I3312" s="47"/>
    </row>
    <row r="3313" spans="2:9" ht="12.75">
      <c r="B3313" s="38" t="s">
        <v>12</v>
      </c>
      <c r="C3313" s="39">
        <v>45435</v>
      </c>
      <c r="D3313" s="43">
        <v>0.68296793981481485</v>
      </c>
      <c r="E3313" s="44">
        <v>3</v>
      </c>
      <c r="F3313" s="46">
        <v>48</v>
      </c>
      <c r="G3313" s="41">
        <f t="shared" ca="1" si="53"/>
        <v>144</v>
      </c>
      <c r="H3313" s="42" t="s">
        <v>13</v>
      </c>
      <c r="I3313" s="47"/>
    </row>
    <row r="3314" spans="2:9" ht="12.75">
      <c r="B3314" s="38" t="s">
        <v>12</v>
      </c>
      <c r="C3314" s="39">
        <v>45435</v>
      </c>
      <c r="D3314" s="43">
        <v>0.68296793981481485</v>
      </c>
      <c r="E3314" s="44">
        <v>3</v>
      </c>
      <c r="F3314" s="46">
        <v>48</v>
      </c>
      <c r="G3314" s="41">
        <f t="shared" ca="1" si="53"/>
        <v>144</v>
      </c>
      <c r="H3314" s="42" t="s">
        <v>13</v>
      </c>
      <c r="I3314" s="47"/>
    </row>
    <row r="3315" spans="2:9" ht="12.75">
      <c r="B3315" s="38" t="s">
        <v>12</v>
      </c>
      <c r="C3315" s="39">
        <v>45435</v>
      </c>
      <c r="D3315" s="43">
        <v>0.68301388888888892</v>
      </c>
      <c r="E3315" s="44">
        <v>3</v>
      </c>
      <c r="F3315" s="46">
        <v>47.98</v>
      </c>
      <c r="G3315" s="41">
        <f t="shared" ca="1" si="53"/>
        <v>143.94</v>
      </c>
      <c r="H3315" s="42" t="s">
        <v>13</v>
      </c>
      <c r="I3315" s="47"/>
    </row>
    <row r="3316" spans="2:9" ht="12.75">
      <c r="B3316" s="38" t="s">
        <v>12</v>
      </c>
      <c r="C3316" s="39">
        <v>45435</v>
      </c>
      <c r="D3316" s="43">
        <v>0.68301388888888892</v>
      </c>
      <c r="E3316" s="44">
        <v>9</v>
      </c>
      <c r="F3316" s="46">
        <v>47.98</v>
      </c>
      <c r="G3316" s="41">
        <f t="shared" ca="1" si="53"/>
        <v>431.82</v>
      </c>
      <c r="H3316" s="42" t="s">
        <v>13</v>
      </c>
      <c r="I3316" s="47"/>
    </row>
    <row r="3317" spans="2:9" ht="12.75">
      <c r="B3317" s="38" t="s">
        <v>12</v>
      </c>
      <c r="C3317" s="39">
        <v>45435</v>
      </c>
      <c r="D3317" s="43">
        <v>0.68321585648148153</v>
      </c>
      <c r="E3317" s="44">
        <v>3</v>
      </c>
      <c r="F3317" s="46">
        <v>47.93</v>
      </c>
      <c r="G3317" s="41">
        <f t="shared" ca="1" si="53"/>
        <v>143.79</v>
      </c>
      <c r="H3317" s="42" t="s">
        <v>13</v>
      </c>
      <c r="I3317" s="47"/>
    </row>
    <row r="3318" spans="2:9" ht="12.75">
      <c r="B3318" s="38" t="s">
        <v>12</v>
      </c>
      <c r="C3318" s="39">
        <v>45435</v>
      </c>
      <c r="D3318" s="43">
        <v>0.68321585648148153</v>
      </c>
      <c r="E3318" s="44">
        <v>3</v>
      </c>
      <c r="F3318" s="46">
        <v>47.94</v>
      </c>
      <c r="G3318" s="41">
        <f t="shared" ca="1" si="53"/>
        <v>143.82</v>
      </c>
      <c r="H3318" s="42" t="s">
        <v>13</v>
      </c>
      <c r="I3318" s="47"/>
    </row>
    <row r="3319" spans="2:9" ht="12.75">
      <c r="B3319" s="38" t="s">
        <v>12</v>
      </c>
      <c r="C3319" s="39">
        <v>45435</v>
      </c>
      <c r="D3319" s="43">
        <v>0.68321585648148153</v>
      </c>
      <c r="E3319" s="44">
        <v>3</v>
      </c>
      <c r="F3319" s="46">
        <v>47.94</v>
      </c>
      <c r="G3319" s="41">
        <f t="shared" ca="1" si="53"/>
        <v>143.82</v>
      </c>
      <c r="H3319" s="42" t="s">
        <v>13</v>
      </c>
      <c r="I3319" s="47"/>
    </row>
    <row r="3320" spans="2:9" ht="12.75">
      <c r="B3320" s="38" t="s">
        <v>12</v>
      </c>
      <c r="C3320" s="39">
        <v>45435</v>
      </c>
      <c r="D3320" s="43">
        <v>0.68336307870370372</v>
      </c>
      <c r="E3320" s="44">
        <v>3</v>
      </c>
      <c r="F3320" s="46">
        <v>47.89</v>
      </c>
      <c r="G3320" s="41">
        <f t="shared" ca="1" si="53"/>
        <v>143.67000000000002</v>
      </c>
      <c r="H3320" s="42" t="s">
        <v>13</v>
      </c>
      <c r="I3320" s="47"/>
    </row>
    <row r="3321" spans="2:9" ht="12.75">
      <c r="B3321" s="38" t="s">
        <v>12</v>
      </c>
      <c r="C3321" s="39">
        <v>45435</v>
      </c>
      <c r="D3321" s="43">
        <v>0.68414618055555554</v>
      </c>
      <c r="E3321" s="44">
        <v>3</v>
      </c>
      <c r="F3321" s="46">
        <v>47.92</v>
      </c>
      <c r="G3321" s="41">
        <f t="shared" ca="1" si="53"/>
        <v>143.76</v>
      </c>
      <c r="H3321" s="42" t="s">
        <v>13</v>
      </c>
      <c r="I3321" s="47"/>
    </row>
    <row r="3322" spans="2:9" ht="12.75">
      <c r="B3322" s="38" t="s">
        <v>12</v>
      </c>
      <c r="C3322" s="39">
        <v>45435</v>
      </c>
      <c r="D3322" s="43">
        <v>0.68414618055555554</v>
      </c>
      <c r="E3322" s="44">
        <v>3</v>
      </c>
      <c r="F3322" s="46">
        <v>47.92</v>
      </c>
      <c r="G3322" s="41">
        <f t="shared" ca="1" si="53"/>
        <v>143.76</v>
      </c>
      <c r="H3322" s="42" t="s">
        <v>13</v>
      </c>
      <c r="I3322" s="47"/>
    </row>
    <row r="3323" spans="2:9" ht="12.75">
      <c r="B3323" s="38" t="s">
        <v>12</v>
      </c>
      <c r="C3323" s="39">
        <v>45435</v>
      </c>
      <c r="D3323" s="43">
        <v>0.68564710648148153</v>
      </c>
      <c r="E3323" s="44">
        <v>2</v>
      </c>
      <c r="F3323" s="46">
        <v>47.88</v>
      </c>
      <c r="G3323" s="41">
        <f t="shared" ca="1" si="53"/>
        <v>95.76</v>
      </c>
      <c r="H3323" s="42" t="s">
        <v>13</v>
      </c>
      <c r="I3323" s="47"/>
    </row>
    <row r="3324" spans="2:9" ht="12.75">
      <c r="B3324" s="38" t="s">
        <v>12</v>
      </c>
      <c r="C3324" s="39">
        <v>45435</v>
      </c>
      <c r="D3324" s="43">
        <v>0.68564710648148153</v>
      </c>
      <c r="E3324" s="44">
        <v>3</v>
      </c>
      <c r="F3324" s="46">
        <v>47.88</v>
      </c>
      <c r="G3324" s="41">
        <f t="shared" ca="1" si="53"/>
        <v>143.64000000000001</v>
      </c>
      <c r="H3324" s="42" t="s">
        <v>13</v>
      </c>
      <c r="I3324" s="47"/>
    </row>
    <row r="3325" spans="2:9" ht="12.75">
      <c r="B3325" s="38" t="s">
        <v>12</v>
      </c>
      <c r="C3325" s="39">
        <v>45435</v>
      </c>
      <c r="D3325" s="43">
        <v>0.6856472222222223</v>
      </c>
      <c r="E3325" s="44">
        <v>2</v>
      </c>
      <c r="F3325" s="46">
        <v>47.87</v>
      </c>
      <c r="G3325" s="41">
        <f t="shared" ca="1" si="53"/>
        <v>95.74</v>
      </c>
      <c r="H3325" s="42" t="s">
        <v>13</v>
      </c>
      <c r="I3325" s="47"/>
    </row>
    <row r="3326" spans="2:9" ht="12.75">
      <c r="B3326" s="38" t="s">
        <v>12</v>
      </c>
      <c r="C3326" s="39">
        <v>45435</v>
      </c>
      <c r="D3326" s="43">
        <v>0.6856472222222223</v>
      </c>
      <c r="E3326" s="44">
        <v>8</v>
      </c>
      <c r="F3326" s="46">
        <v>47.87</v>
      </c>
      <c r="G3326" s="41">
        <f t="shared" ca="1" si="53"/>
        <v>382.96</v>
      </c>
      <c r="H3326" s="42" t="s">
        <v>13</v>
      </c>
      <c r="I3326" s="47"/>
    </row>
    <row r="3327" spans="2:9" ht="12.75">
      <c r="B3327" s="38" t="s">
        <v>12</v>
      </c>
      <c r="C3327" s="39">
        <v>45435</v>
      </c>
      <c r="D3327" s="43">
        <v>0.68628946759259257</v>
      </c>
      <c r="E3327" s="44">
        <v>2</v>
      </c>
      <c r="F3327" s="46">
        <v>47.86</v>
      </c>
      <c r="G3327" s="41">
        <f t="shared" ca="1" si="53"/>
        <v>95.72</v>
      </c>
      <c r="H3327" s="42" t="s">
        <v>13</v>
      </c>
      <c r="I3327" s="47"/>
    </row>
    <row r="3328" spans="2:9" ht="12.75">
      <c r="B3328" s="38" t="s">
        <v>12</v>
      </c>
      <c r="C3328" s="39">
        <v>45435</v>
      </c>
      <c r="D3328" s="43">
        <v>0.68628946759259257</v>
      </c>
      <c r="E3328" s="44">
        <v>2</v>
      </c>
      <c r="F3328" s="46">
        <v>47.86</v>
      </c>
      <c r="G3328" s="41">
        <f t="shared" ca="1" si="53"/>
        <v>95.72</v>
      </c>
      <c r="H3328" s="42" t="s">
        <v>13</v>
      </c>
      <c r="I3328" s="47"/>
    </row>
    <row r="3329" spans="2:9" ht="12.75">
      <c r="B3329" s="38" t="s">
        <v>12</v>
      </c>
      <c r="C3329" s="39">
        <v>45435</v>
      </c>
      <c r="D3329" s="43">
        <v>0.68628946759259257</v>
      </c>
      <c r="E3329" s="44">
        <v>3</v>
      </c>
      <c r="F3329" s="46">
        <v>47.86</v>
      </c>
      <c r="G3329" s="41">
        <f t="shared" ca="1" si="53"/>
        <v>143.57999999999998</v>
      </c>
      <c r="H3329" s="42" t="s">
        <v>13</v>
      </c>
      <c r="I3329" s="47"/>
    </row>
    <row r="3330" spans="2:9" ht="12.75">
      <c r="B3330" s="38" t="s">
        <v>12</v>
      </c>
      <c r="C3330" s="39">
        <v>45435</v>
      </c>
      <c r="D3330" s="43">
        <v>0.68628946759259257</v>
      </c>
      <c r="E3330" s="44">
        <v>9</v>
      </c>
      <c r="F3330" s="46">
        <v>47.86</v>
      </c>
      <c r="G3330" s="41">
        <f t="shared" ca="1" si="53"/>
        <v>430.74</v>
      </c>
      <c r="H3330" s="42" t="s">
        <v>13</v>
      </c>
      <c r="I3330" s="47"/>
    </row>
    <row r="3331" spans="2:9" ht="12.75">
      <c r="B3331" s="38" t="s">
        <v>12</v>
      </c>
      <c r="C3331" s="39">
        <v>45435</v>
      </c>
      <c r="D3331" s="43">
        <v>0.68631203703703703</v>
      </c>
      <c r="E3331" s="44">
        <v>3</v>
      </c>
      <c r="F3331" s="46">
        <v>47.85</v>
      </c>
      <c r="G3331" s="41">
        <f t="shared" ca="1" si="53"/>
        <v>143.55000000000001</v>
      </c>
      <c r="H3331" s="42" t="s">
        <v>13</v>
      </c>
      <c r="I3331" s="47"/>
    </row>
    <row r="3332" spans="2:9" ht="12.75">
      <c r="B3332" s="38" t="s">
        <v>12</v>
      </c>
      <c r="C3332" s="39">
        <v>45435</v>
      </c>
      <c r="D3332" s="43">
        <v>0.68631203703703703</v>
      </c>
      <c r="E3332" s="44">
        <v>3</v>
      </c>
      <c r="F3332" s="46">
        <v>47.85</v>
      </c>
      <c r="G3332" s="41">
        <f t="shared" ca="1" si="53"/>
        <v>143.55000000000001</v>
      </c>
      <c r="H3332" s="42" t="s">
        <v>13</v>
      </c>
      <c r="I3332" s="47"/>
    </row>
    <row r="3333" spans="2:9" ht="12.75">
      <c r="B3333" s="38" t="s">
        <v>12</v>
      </c>
      <c r="C3333" s="39">
        <v>45435</v>
      </c>
      <c r="D3333" s="43">
        <v>0.68631203703703703</v>
      </c>
      <c r="E3333" s="44">
        <v>9</v>
      </c>
      <c r="F3333" s="46">
        <v>47.85</v>
      </c>
      <c r="G3333" s="41">
        <f t="shared" ca="1" si="53"/>
        <v>430.65000000000003</v>
      </c>
      <c r="H3333" s="42" t="s">
        <v>13</v>
      </c>
      <c r="I3333" s="47"/>
    </row>
    <row r="3334" spans="2:9" ht="12.75">
      <c r="B3334" s="38" t="s">
        <v>12</v>
      </c>
      <c r="C3334" s="39">
        <v>45435</v>
      </c>
      <c r="D3334" s="43">
        <v>0.68717881944444448</v>
      </c>
      <c r="E3334" s="44">
        <v>2</v>
      </c>
      <c r="F3334" s="46">
        <v>47.91</v>
      </c>
      <c r="G3334" s="41">
        <f t="shared" ca="1" si="53"/>
        <v>95.82</v>
      </c>
      <c r="H3334" s="42" t="s">
        <v>13</v>
      </c>
      <c r="I3334" s="47"/>
    </row>
    <row r="3335" spans="2:9" ht="12.75">
      <c r="B3335" s="38" t="s">
        <v>12</v>
      </c>
      <c r="C3335" s="39">
        <v>45435</v>
      </c>
      <c r="D3335" s="43">
        <v>0.6872931712962963</v>
      </c>
      <c r="E3335" s="44">
        <v>3</v>
      </c>
      <c r="F3335" s="46">
        <v>47.9</v>
      </c>
      <c r="G3335" s="41">
        <f t="shared" ca="1" si="53"/>
        <v>143.69999999999999</v>
      </c>
      <c r="H3335" s="42" t="s">
        <v>13</v>
      </c>
      <c r="I3335" s="47"/>
    </row>
    <row r="3336" spans="2:9" ht="12.75">
      <c r="B3336" s="38" t="s">
        <v>12</v>
      </c>
      <c r="C3336" s="39">
        <v>45435</v>
      </c>
      <c r="D3336" s="43">
        <v>0.68896689814814815</v>
      </c>
      <c r="E3336" s="44">
        <v>3</v>
      </c>
      <c r="F3336" s="46">
        <v>47.95</v>
      </c>
      <c r="G3336" s="41">
        <f t="shared" ca="1" si="53"/>
        <v>143.85000000000002</v>
      </c>
      <c r="H3336" s="42" t="s">
        <v>13</v>
      </c>
      <c r="I3336" s="47"/>
    </row>
    <row r="3337" spans="2:9" ht="12.75">
      <c r="B3337" s="38" t="s">
        <v>12</v>
      </c>
      <c r="C3337" s="39">
        <v>45435</v>
      </c>
      <c r="D3337" s="43">
        <v>0.68896689814814815</v>
      </c>
      <c r="E3337" s="44">
        <v>3</v>
      </c>
      <c r="F3337" s="46">
        <v>47.95</v>
      </c>
      <c r="G3337" s="41">
        <f t="shared" ca="1" si="53"/>
        <v>143.85000000000002</v>
      </c>
      <c r="H3337" s="42" t="s">
        <v>13</v>
      </c>
      <c r="I3337" s="47"/>
    </row>
    <row r="3338" spans="2:9" ht="12.75">
      <c r="B3338" s="38" t="s">
        <v>12</v>
      </c>
      <c r="C3338" s="39">
        <v>45435</v>
      </c>
      <c r="D3338" s="43">
        <v>0.69036874999999998</v>
      </c>
      <c r="E3338" s="44">
        <v>3</v>
      </c>
      <c r="F3338" s="46">
        <v>47.94</v>
      </c>
      <c r="G3338" s="41">
        <f t="shared" ca="1" si="53"/>
        <v>143.82</v>
      </c>
      <c r="H3338" s="42" t="s">
        <v>13</v>
      </c>
      <c r="I3338" s="47"/>
    </row>
    <row r="3339" spans="2:9" ht="12.75">
      <c r="B3339" s="38" t="s">
        <v>12</v>
      </c>
      <c r="C3339" s="39">
        <v>45435</v>
      </c>
      <c r="D3339" s="43">
        <v>0.69036874999999998</v>
      </c>
      <c r="E3339" s="44">
        <v>3</v>
      </c>
      <c r="F3339" s="46">
        <v>47.94</v>
      </c>
      <c r="G3339" s="41">
        <f t="shared" ca="1" si="53"/>
        <v>143.82</v>
      </c>
      <c r="H3339" s="42" t="s">
        <v>13</v>
      </c>
      <c r="I3339" s="47"/>
    </row>
    <row r="3340" spans="2:9" ht="12.75">
      <c r="B3340" s="38" t="s">
        <v>12</v>
      </c>
      <c r="C3340" s="39">
        <v>45435</v>
      </c>
      <c r="D3340" s="43">
        <v>0.69036874999999998</v>
      </c>
      <c r="E3340" s="44">
        <v>3</v>
      </c>
      <c r="F3340" s="46">
        <v>47.94</v>
      </c>
      <c r="G3340" s="41">
        <f t="shared" ca="1" si="53"/>
        <v>143.82</v>
      </c>
      <c r="H3340" s="42" t="s">
        <v>13</v>
      </c>
      <c r="I3340" s="47"/>
    </row>
    <row r="3341" spans="2:9" ht="12.75">
      <c r="B3341" s="38" t="s">
        <v>12</v>
      </c>
      <c r="C3341" s="39">
        <v>45435</v>
      </c>
      <c r="D3341" s="43">
        <v>0.6903724537037037</v>
      </c>
      <c r="E3341" s="44">
        <v>2</v>
      </c>
      <c r="F3341" s="46">
        <v>47.94</v>
      </c>
      <c r="G3341" s="41">
        <f t="shared" ca="1" si="53"/>
        <v>95.88</v>
      </c>
      <c r="H3341" s="42" t="s">
        <v>13</v>
      </c>
      <c r="I3341" s="47"/>
    </row>
    <row r="3342" spans="2:9" ht="12.75">
      <c r="B3342" s="38" t="s">
        <v>12</v>
      </c>
      <c r="C3342" s="39">
        <v>45435</v>
      </c>
      <c r="D3342" s="43">
        <v>0.69081875000000004</v>
      </c>
      <c r="E3342" s="44">
        <v>2</v>
      </c>
      <c r="F3342" s="46">
        <v>47.93</v>
      </c>
      <c r="G3342" s="41">
        <f t="shared" ca="1" si="53"/>
        <v>95.86</v>
      </c>
      <c r="H3342" s="42" t="s">
        <v>13</v>
      </c>
      <c r="I3342" s="47"/>
    </row>
    <row r="3343" spans="2:9" ht="12.75">
      <c r="B3343" s="38" t="s">
        <v>12</v>
      </c>
      <c r="C3343" s="39">
        <v>45435</v>
      </c>
      <c r="D3343" s="43">
        <v>0.69081875000000004</v>
      </c>
      <c r="E3343" s="44">
        <v>2</v>
      </c>
      <c r="F3343" s="46">
        <v>47.93</v>
      </c>
      <c r="G3343" s="41">
        <f t="shared" ca="1" si="53"/>
        <v>95.86</v>
      </c>
      <c r="H3343" s="42" t="s">
        <v>13</v>
      </c>
      <c r="I3343" s="47"/>
    </row>
    <row r="3344" spans="2:9" ht="12.75">
      <c r="B3344" s="38" t="s">
        <v>12</v>
      </c>
      <c r="C3344" s="39">
        <v>45435</v>
      </c>
      <c r="D3344" s="43">
        <v>0.69081875000000004</v>
      </c>
      <c r="E3344" s="44">
        <v>3</v>
      </c>
      <c r="F3344" s="46">
        <v>47.93</v>
      </c>
      <c r="G3344" s="41">
        <f t="shared" ca="1" si="53"/>
        <v>143.79</v>
      </c>
      <c r="H3344" s="42" t="s">
        <v>13</v>
      </c>
      <c r="I3344" s="47"/>
    </row>
    <row r="3345" spans="2:9" ht="12.75">
      <c r="B3345" s="38" t="s">
        <v>12</v>
      </c>
      <c r="C3345" s="39">
        <v>45435</v>
      </c>
      <c r="D3345" s="43">
        <v>0.69081875000000004</v>
      </c>
      <c r="E3345" s="44">
        <v>12</v>
      </c>
      <c r="F3345" s="46">
        <v>47.93</v>
      </c>
      <c r="G3345" s="41">
        <f t="shared" ref="G3345:G3408" ca="1" si="54">E3345*F3345</f>
        <v>575.16</v>
      </c>
      <c r="H3345" s="42" t="s">
        <v>13</v>
      </c>
      <c r="I3345" s="47"/>
    </row>
    <row r="3346" spans="2:9" ht="12.75">
      <c r="B3346" s="38" t="s">
        <v>12</v>
      </c>
      <c r="C3346" s="39">
        <v>45435</v>
      </c>
      <c r="D3346" s="43">
        <v>0.691025</v>
      </c>
      <c r="E3346" s="44">
        <v>2</v>
      </c>
      <c r="F3346" s="46">
        <v>47.92</v>
      </c>
      <c r="G3346" s="41">
        <f t="shared" ca="1" si="54"/>
        <v>95.84</v>
      </c>
      <c r="H3346" s="42" t="s">
        <v>13</v>
      </c>
      <c r="I3346" s="47"/>
    </row>
    <row r="3347" spans="2:9" ht="12.75">
      <c r="B3347" s="38" t="s">
        <v>12</v>
      </c>
      <c r="C3347" s="39">
        <v>45435</v>
      </c>
      <c r="D3347" s="43">
        <v>0.691025</v>
      </c>
      <c r="E3347" s="44">
        <v>3</v>
      </c>
      <c r="F3347" s="46">
        <v>47.92</v>
      </c>
      <c r="G3347" s="41">
        <f t="shared" ca="1" si="54"/>
        <v>143.76</v>
      </c>
      <c r="H3347" s="42" t="s">
        <v>13</v>
      </c>
      <c r="I3347" s="47"/>
    </row>
    <row r="3348" spans="2:9" ht="12.75">
      <c r="B3348" s="38" t="s">
        <v>12</v>
      </c>
      <c r="C3348" s="39">
        <v>45435</v>
      </c>
      <c r="D3348" s="43">
        <v>0.691025</v>
      </c>
      <c r="E3348" s="44">
        <v>8</v>
      </c>
      <c r="F3348" s="46">
        <v>47.92</v>
      </c>
      <c r="G3348" s="41">
        <f t="shared" ca="1" si="54"/>
        <v>383.36</v>
      </c>
      <c r="H3348" s="42" t="s">
        <v>13</v>
      </c>
      <c r="I3348" s="47"/>
    </row>
    <row r="3349" spans="2:9" ht="12.75">
      <c r="B3349" s="38" t="s">
        <v>12</v>
      </c>
      <c r="C3349" s="39">
        <v>45435</v>
      </c>
      <c r="D3349" s="43">
        <v>0.69103333333333339</v>
      </c>
      <c r="E3349" s="44">
        <v>3</v>
      </c>
      <c r="F3349" s="46">
        <v>47.92</v>
      </c>
      <c r="G3349" s="41">
        <f t="shared" ca="1" si="54"/>
        <v>143.76</v>
      </c>
      <c r="H3349" s="42" t="s">
        <v>13</v>
      </c>
      <c r="I3349" s="47"/>
    </row>
    <row r="3350" spans="2:9" ht="12.75">
      <c r="B3350" s="38" t="s">
        <v>12</v>
      </c>
      <c r="C3350" s="39">
        <v>45435</v>
      </c>
      <c r="D3350" s="43">
        <v>0.69170729166666667</v>
      </c>
      <c r="E3350" s="44">
        <v>2</v>
      </c>
      <c r="F3350" s="46">
        <v>47.89</v>
      </c>
      <c r="G3350" s="41">
        <f t="shared" ca="1" si="54"/>
        <v>95.78</v>
      </c>
      <c r="H3350" s="42" t="s">
        <v>13</v>
      </c>
      <c r="I3350" s="47"/>
    </row>
    <row r="3351" spans="2:9" ht="12.75">
      <c r="B3351" s="38" t="s">
        <v>12</v>
      </c>
      <c r="C3351" s="39">
        <v>45435</v>
      </c>
      <c r="D3351" s="43">
        <v>0.69170729166666667</v>
      </c>
      <c r="E3351" s="44">
        <v>2</v>
      </c>
      <c r="F3351" s="46">
        <v>47.89</v>
      </c>
      <c r="G3351" s="41">
        <f t="shared" ca="1" si="54"/>
        <v>95.78</v>
      </c>
      <c r="H3351" s="42" t="s">
        <v>13</v>
      </c>
      <c r="I3351" s="47"/>
    </row>
    <row r="3352" spans="2:9" ht="12.75">
      <c r="B3352" s="38" t="s">
        <v>12</v>
      </c>
      <c r="C3352" s="39">
        <v>45435</v>
      </c>
      <c r="D3352" s="43">
        <v>0.69170729166666667</v>
      </c>
      <c r="E3352" s="44">
        <v>2</v>
      </c>
      <c r="F3352" s="46">
        <v>47.89</v>
      </c>
      <c r="G3352" s="41">
        <f t="shared" ca="1" si="54"/>
        <v>95.78</v>
      </c>
      <c r="H3352" s="42" t="s">
        <v>13</v>
      </c>
      <c r="I3352" s="47"/>
    </row>
    <row r="3353" spans="2:9" ht="12.75">
      <c r="B3353" s="38" t="s">
        <v>12</v>
      </c>
      <c r="C3353" s="39">
        <v>45435</v>
      </c>
      <c r="D3353" s="43">
        <v>0.69170729166666667</v>
      </c>
      <c r="E3353" s="44">
        <v>3</v>
      </c>
      <c r="F3353" s="46">
        <v>47.89</v>
      </c>
      <c r="G3353" s="41">
        <f t="shared" ca="1" si="54"/>
        <v>143.67000000000002</v>
      </c>
      <c r="H3353" s="42" t="s">
        <v>13</v>
      </c>
      <c r="I3353" s="47"/>
    </row>
    <row r="3354" spans="2:9" ht="12.75">
      <c r="B3354" s="38" t="s">
        <v>12</v>
      </c>
      <c r="C3354" s="39">
        <v>45435</v>
      </c>
      <c r="D3354" s="43">
        <v>0.69170729166666667</v>
      </c>
      <c r="E3354" s="44">
        <v>3</v>
      </c>
      <c r="F3354" s="46">
        <v>47.89</v>
      </c>
      <c r="G3354" s="41">
        <f t="shared" ca="1" si="54"/>
        <v>143.67000000000002</v>
      </c>
      <c r="H3354" s="42" t="s">
        <v>13</v>
      </c>
      <c r="I3354" s="47"/>
    </row>
    <row r="3355" spans="2:9" ht="12.75">
      <c r="B3355" s="38" t="s">
        <v>12</v>
      </c>
      <c r="C3355" s="39">
        <v>45435</v>
      </c>
      <c r="D3355" s="43">
        <v>0.69170729166666667</v>
      </c>
      <c r="E3355" s="44">
        <v>8</v>
      </c>
      <c r="F3355" s="46">
        <v>47.89</v>
      </c>
      <c r="G3355" s="41">
        <f t="shared" ca="1" si="54"/>
        <v>383.12</v>
      </c>
      <c r="H3355" s="42" t="s">
        <v>13</v>
      </c>
      <c r="I3355" s="47"/>
    </row>
    <row r="3356" spans="2:9" ht="12.75">
      <c r="B3356" s="38" t="s">
        <v>12</v>
      </c>
      <c r="C3356" s="39">
        <v>45435</v>
      </c>
      <c r="D3356" s="43">
        <v>0.69170740740740744</v>
      </c>
      <c r="E3356" s="44">
        <v>2</v>
      </c>
      <c r="F3356" s="46">
        <v>47.87</v>
      </c>
      <c r="G3356" s="41">
        <f t="shared" ca="1" si="54"/>
        <v>95.74</v>
      </c>
      <c r="H3356" s="42" t="s">
        <v>13</v>
      </c>
      <c r="I3356" s="47"/>
    </row>
    <row r="3357" spans="2:9" ht="12.75">
      <c r="B3357" s="38" t="s">
        <v>12</v>
      </c>
      <c r="C3357" s="39">
        <v>45435</v>
      </c>
      <c r="D3357" s="43">
        <v>0.69170740740740744</v>
      </c>
      <c r="E3357" s="44">
        <v>6</v>
      </c>
      <c r="F3357" s="46">
        <v>47.87</v>
      </c>
      <c r="G3357" s="41">
        <f t="shared" ca="1" si="54"/>
        <v>287.21999999999997</v>
      </c>
      <c r="H3357" s="42" t="s">
        <v>13</v>
      </c>
      <c r="I3357" s="47"/>
    </row>
    <row r="3358" spans="2:9" ht="12.75">
      <c r="B3358" s="38" t="s">
        <v>12</v>
      </c>
      <c r="C3358" s="39">
        <v>45435</v>
      </c>
      <c r="D3358" s="43">
        <v>0.69170995370370369</v>
      </c>
      <c r="E3358" s="44">
        <v>3</v>
      </c>
      <c r="F3358" s="46">
        <v>47.87</v>
      </c>
      <c r="G3358" s="41">
        <f t="shared" ca="1" si="54"/>
        <v>143.60999999999999</v>
      </c>
      <c r="H3358" s="42" t="s">
        <v>13</v>
      </c>
      <c r="I3358" s="47"/>
    </row>
    <row r="3359" spans="2:9" ht="12.75">
      <c r="B3359" s="38" t="s">
        <v>12</v>
      </c>
      <c r="C3359" s="39">
        <v>45435</v>
      </c>
      <c r="D3359" s="43">
        <v>0.69171018518518523</v>
      </c>
      <c r="E3359" s="44">
        <v>3</v>
      </c>
      <c r="F3359" s="46">
        <v>47.84</v>
      </c>
      <c r="G3359" s="41">
        <f t="shared" ca="1" si="54"/>
        <v>143.52000000000001</v>
      </c>
      <c r="H3359" s="42" t="s">
        <v>13</v>
      </c>
      <c r="I3359" s="47"/>
    </row>
    <row r="3360" spans="2:9" ht="12.75">
      <c r="B3360" s="38" t="s">
        <v>12</v>
      </c>
      <c r="C3360" s="39">
        <v>45435</v>
      </c>
      <c r="D3360" s="43">
        <v>0.69171018518518523</v>
      </c>
      <c r="E3360" s="44">
        <v>3</v>
      </c>
      <c r="F3360" s="46">
        <v>47.83</v>
      </c>
      <c r="G3360" s="41">
        <f t="shared" ca="1" si="54"/>
        <v>143.49</v>
      </c>
      <c r="H3360" s="42" t="s">
        <v>13</v>
      </c>
      <c r="I3360" s="47"/>
    </row>
    <row r="3361" spans="2:9" ht="12.75">
      <c r="B3361" s="38" t="s">
        <v>12</v>
      </c>
      <c r="C3361" s="39">
        <v>45435</v>
      </c>
      <c r="D3361" s="43">
        <v>0.69175856481481479</v>
      </c>
      <c r="E3361" s="44">
        <v>2</v>
      </c>
      <c r="F3361" s="46">
        <v>47.8</v>
      </c>
      <c r="G3361" s="41">
        <f t="shared" ca="1" si="54"/>
        <v>95.6</v>
      </c>
      <c r="H3361" s="42" t="s">
        <v>13</v>
      </c>
      <c r="I3361" s="47"/>
    </row>
    <row r="3362" spans="2:9" ht="12.75">
      <c r="B3362" s="38" t="s">
        <v>12</v>
      </c>
      <c r="C3362" s="39">
        <v>45435</v>
      </c>
      <c r="D3362" s="43">
        <v>0.69175856481481479</v>
      </c>
      <c r="E3362" s="44">
        <v>2</v>
      </c>
      <c r="F3362" s="46">
        <v>47.79</v>
      </c>
      <c r="G3362" s="41">
        <f t="shared" ca="1" si="54"/>
        <v>95.58</v>
      </c>
      <c r="H3362" s="42" t="s">
        <v>13</v>
      </c>
      <c r="I3362" s="47"/>
    </row>
    <row r="3363" spans="2:9" ht="12.75">
      <c r="B3363" s="38" t="s">
        <v>12</v>
      </c>
      <c r="C3363" s="39">
        <v>45435</v>
      </c>
      <c r="D3363" s="43">
        <v>0.69175856481481479</v>
      </c>
      <c r="E3363" s="44">
        <v>6</v>
      </c>
      <c r="F3363" s="46">
        <v>47.8</v>
      </c>
      <c r="G3363" s="41">
        <f t="shared" ca="1" si="54"/>
        <v>286.79999999999995</v>
      </c>
      <c r="H3363" s="42" t="s">
        <v>13</v>
      </c>
      <c r="I3363" s="47"/>
    </row>
    <row r="3364" spans="2:9" ht="12.75">
      <c r="B3364" s="38" t="s">
        <v>12</v>
      </c>
      <c r="C3364" s="39">
        <v>45435</v>
      </c>
      <c r="D3364" s="43">
        <v>0.69228993055555565</v>
      </c>
      <c r="E3364" s="44">
        <v>3</v>
      </c>
      <c r="F3364" s="46">
        <v>47.78</v>
      </c>
      <c r="G3364" s="41">
        <f t="shared" ca="1" si="54"/>
        <v>143.34</v>
      </c>
      <c r="H3364" s="42" t="s">
        <v>13</v>
      </c>
      <c r="I3364" s="47"/>
    </row>
    <row r="3365" spans="2:9" ht="12.75">
      <c r="B3365" s="38" t="s">
        <v>12</v>
      </c>
      <c r="C3365" s="39">
        <v>45435</v>
      </c>
      <c r="D3365" s="43">
        <v>0.69478831018518528</v>
      </c>
      <c r="E3365" s="44">
        <v>2</v>
      </c>
      <c r="F3365" s="46">
        <v>47.85</v>
      </c>
      <c r="G3365" s="41">
        <f t="shared" ca="1" si="54"/>
        <v>95.7</v>
      </c>
      <c r="H3365" s="42" t="s">
        <v>13</v>
      </c>
      <c r="I3365" s="47"/>
    </row>
    <row r="3366" spans="2:9" ht="12.75">
      <c r="B3366" s="38" t="s">
        <v>12</v>
      </c>
      <c r="C3366" s="39">
        <v>45435</v>
      </c>
      <c r="D3366" s="43">
        <v>0.69560219907407417</v>
      </c>
      <c r="E3366" s="44">
        <v>2</v>
      </c>
      <c r="F3366" s="46">
        <v>47.84</v>
      </c>
      <c r="G3366" s="41">
        <f t="shared" ca="1" si="54"/>
        <v>95.68</v>
      </c>
      <c r="H3366" s="42" t="s">
        <v>13</v>
      </c>
      <c r="I3366" s="47"/>
    </row>
    <row r="3367" spans="2:9" ht="12.75">
      <c r="B3367" s="38" t="s">
        <v>12</v>
      </c>
      <c r="C3367" s="39">
        <v>45435</v>
      </c>
      <c r="D3367" s="43">
        <v>0.69560219907407417</v>
      </c>
      <c r="E3367" s="44">
        <v>2</v>
      </c>
      <c r="F3367" s="46">
        <v>47.84</v>
      </c>
      <c r="G3367" s="41">
        <f t="shared" ca="1" si="54"/>
        <v>95.68</v>
      </c>
      <c r="H3367" s="42" t="s">
        <v>13</v>
      </c>
      <c r="I3367" s="47"/>
    </row>
    <row r="3368" spans="2:9" ht="12.75">
      <c r="B3368" s="38" t="s">
        <v>12</v>
      </c>
      <c r="C3368" s="39">
        <v>45435</v>
      </c>
      <c r="D3368" s="43">
        <v>0.69560219907407417</v>
      </c>
      <c r="E3368" s="44">
        <v>2</v>
      </c>
      <c r="F3368" s="46">
        <v>47.84</v>
      </c>
      <c r="G3368" s="41">
        <f t="shared" ca="1" si="54"/>
        <v>95.68</v>
      </c>
      <c r="H3368" s="42" t="s">
        <v>13</v>
      </c>
      <c r="I3368" s="47"/>
    </row>
    <row r="3369" spans="2:9" ht="12.75">
      <c r="B3369" s="38" t="s">
        <v>12</v>
      </c>
      <c r="C3369" s="39">
        <v>45435</v>
      </c>
      <c r="D3369" s="43">
        <v>0.69560219907407417</v>
      </c>
      <c r="E3369" s="44">
        <v>3</v>
      </c>
      <c r="F3369" s="46">
        <v>47.84</v>
      </c>
      <c r="G3369" s="41">
        <f t="shared" ca="1" si="54"/>
        <v>143.52000000000001</v>
      </c>
      <c r="H3369" s="42" t="s">
        <v>13</v>
      </c>
      <c r="I3369" s="47"/>
    </row>
    <row r="3370" spans="2:9" ht="12.75">
      <c r="B3370" s="38" t="s">
        <v>12</v>
      </c>
      <c r="C3370" s="39">
        <v>45435</v>
      </c>
      <c r="D3370" s="43">
        <v>0.69793356481481483</v>
      </c>
      <c r="E3370" s="44">
        <v>2</v>
      </c>
      <c r="F3370" s="46">
        <v>47.96</v>
      </c>
      <c r="G3370" s="41">
        <f t="shared" ca="1" si="54"/>
        <v>95.92</v>
      </c>
      <c r="H3370" s="42" t="s">
        <v>13</v>
      </c>
      <c r="I3370" s="47"/>
    </row>
    <row r="3371" spans="2:9" ht="12.75">
      <c r="B3371" s="38" t="s">
        <v>12</v>
      </c>
      <c r="C3371" s="39">
        <v>45435</v>
      </c>
      <c r="D3371" s="43">
        <v>0.69793356481481483</v>
      </c>
      <c r="E3371" s="44">
        <v>3</v>
      </c>
      <c r="F3371" s="46">
        <v>47.95</v>
      </c>
      <c r="G3371" s="41">
        <f t="shared" ca="1" si="54"/>
        <v>143.85000000000002</v>
      </c>
      <c r="H3371" s="42" t="s">
        <v>13</v>
      </c>
      <c r="I3371" s="47"/>
    </row>
    <row r="3372" spans="2:9" ht="12.75">
      <c r="B3372" s="38" t="s">
        <v>12</v>
      </c>
      <c r="C3372" s="39">
        <v>45435</v>
      </c>
      <c r="D3372" s="43">
        <v>0.69793356481481483</v>
      </c>
      <c r="E3372" s="44">
        <v>4</v>
      </c>
      <c r="F3372" s="46">
        <v>47.96</v>
      </c>
      <c r="G3372" s="41">
        <f t="shared" ca="1" si="54"/>
        <v>191.84</v>
      </c>
      <c r="H3372" s="42" t="s">
        <v>13</v>
      </c>
      <c r="I3372" s="47"/>
    </row>
    <row r="3373" spans="2:9" ht="12.75">
      <c r="B3373" s="38" t="s">
        <v>12</v>
      </c>
      <c r="C3373" s="39">
        <v>45435</v>
      </c>
      <c r="D3373" s="43">
        <v>0.69793356481481483</v>
      </c>
      <c r="E3373" s="44">
        <v>4</v>
      </c>
      <c r="F3373" s="46">
        <v>47.96</v>
      </c>
      <c r="G3373" s="41">
        <f t="shared" ca="1" si="54"/>
        <v>191.84</v>
      </c>
      <c r="H3373" s="42" t="s">
        <v>13</v>
      </c>
      <c r="I3373" s="47"/>
    </row>
    <row r="3374" spans="2:9" ht="12.75">
      <c r="B3374" s="38" t="s">
        <v>12</v>
      </c>
      <c r="C3374" s="39">
        <v>45435</v>
      </c>
      <c r="D3374" s="43">
        <v>0.69793356481481483</v>
      </c>
      <c r="E3374" s="44">
        <v>22</v>
      </c>
      <c r="F3374" s="46">
        <v>47.95</v>
      </c>
      <c r="G3374" s="41">
        <f t="shared" ca="1" si="54"/>
        <v>1054.9000000000001</v>
      </c>
      <c r="H3374" s="42" t="s">
        <v>13</v>
      </c>
      <c r="I3374" s="47"/>
    </row>
    <row r="3375" spans="2:9" ht="12.75">
      <c r="B3375" s="38" t="s">
        <v>12</v>
      </c>
      <c r="C3375" s="39">
        <v>45435</v>
      </c>
      <c r="D3375" s="43">
        <v>0.69798761574074075</v>
      </c>
      <c r="E3375" s="44">
        <v>2</v>
      </c>
      <c r="F3375" s="46">
        <v>47.93</v>
      </c>
      <c r="G3375" s="41">
        <f t="shared" ca="1" si="54"/>
        <v>95.86</v>
      </c>
      <c r="H3375" s="42" t="s">
        <v>13</v>
      </c>
      <c r="I3375" s="47"/>
    </row>
    <row r="3376" spans="2:9" ht="12.75">
      <c r="B3376" s="38" t="s">
        <v>12</v>
      </c>
      <c r="C3376" s="39">
        <v>45435</v>
      </c>
      <c r="D3376" s="43">
        <v>0.69798761574074075</v>
      </c>
      <c r="E3376" s="44">
        <v>3</v>
      </c>
      <c r="F3376" s="46">
        <v>47.93</v>
      </c>
      <c r="G3376" s="41">
        <f t="shared" ca="1" si="54"/>
        <v>143.79</v>
      </c>
      <c r="H3376" s="42" t="s">
        <v>13</v>
      </c>
      <c r="I3376" s="47"/>
    </row>
    <row r="3377" spans="2:9" ht="12.75">
      <c r="B3377" s="38" t="s">
        <v>12</v>
      </c>
      <c r="C3377" s="39">
        <v>45435</v>
      </c>
      <c r="D3377" s="43">
        <v>0.69798761574074075</v>
      </c>
      <c r="E3377" s="44">
        <v>4</v>
      </c>
      <c r="F3377" s="46">
        <v>47.93</v>
      </c>
      <c r="G3377" s="41">
        <f t="shared" ca="1" si="54"/>
        <v>191.72</v>
      </c>
      <c r="H3377" s="42" t="s">
        <v>13</v>
      </c>
      <c r="I3377" s="47"/>
    </row>
    <row r="3378" spans="2:9" ht="12.75">
      <c r="B3378" s="38" t="s">
        <v>12</v>
      </c>
      <c r="C3378" s="39">
        <v>45435</v>
      </c>
      <c r="D3378" s="43">
        <v>0.69798761574074075</v>
      </c>
      <c r="E3378" s="44">
        <v>4</v>
      </c>
      <c r="F3378" s="46">
        <v>47.93</v>
      </c>
      <c r="G3378" s="41">
        <f t="shared" ca="1" si="54"/>
        <v>191.72</v>
      </c>
      <c r="H3378" s="42" t="s">
        <v>13</v>
      </c>
      <c r="I3378" s="47"/>
    </row>
    <row r="3379" spans="2:9" ht="12.75">
      <c r="B3379" s="38" t="s">
        <v>12</v>
      </c>
      <c r="C3379" s="39">
        <v>45435</v>
      </c>
      <c r="D3379" s="43">
        <v>0.69798761574074075</v>
      </c>
      <c r="E3379" s="44">
        <v>4</v>
      </c>
      <c r="F3379" s="46">
        <v>47.93</v>
      </c>
      <c r="G3379" s="41">
        <f t="shared" ca="1" si="54"/>
        <v>191.72</v>
      </c>
      <c r="H3379" s="42" t="s">
        <v>13</v>
      </c>
      <c r="I3379" s="47"/>
    </row>
    <row r="3380" spans="2:9" ht="12.75">
      <c r="B3380" s="38" t="s">
        <v>12</v>
      </c>
      <c r="C3380" s="39">
        <v>45435</v>
      </c>
      <c r="D3380" s="43">
        <v>0.69806388888888893</v>
      </c>
      <c r="E3380" s="44">
        <v>2</v>
      </c>
      <c r="F3380" s="46">
        <v>47.93</v>
      </c>
      <c r="G3380" s="41">
        <f t="shared" ca="1" si="54"/>
        <v>95.86</v>
      </c>
      <c r="H3380" s="42" t="s">
        <v>13</v>
      </c>
      <c r="I3380" s="47"/>
    </row>
    <row r="3381" spans="2:9" ht="12.75">
      <c r="B3381" s="38" t="s">
        <v>12</v>
      </c>
      <c r="C3381" s="39">
        <v>45435</v>
      </c>
      <c r="D3381" s="43">
        <v>0.69806388888888893</v>
      </c>
      <c r="E3381" s="44">
        <v>3</v>
      </c>
      <c r="F3381" s="46">
        <v>47.93</v>
      </c>
      <c r="G3381" s="41">
        <f t="shared" ca="1" si="54"/>
        <v>143.79</v>
      </c>
      <c r="H3381" s="42" t="s">
        <v>13</v>
      </c>
      <c r="I3381" s="47"/>
    </row>
    <row r="3382" spans="2:9" ht="12.75">
      <c r="B3382" s="38" t="s">
        <v>12</v>
      </c>
      <c r="C3382" s="39">
        <v>45435</v>
      </c>
      <c r="D3382" s="43">
        <v>0.69806388888888893</v>
      </c>
      <c r="E3382" s="44">
        <v>3</v>
      </c>
      <c r="F3382" s="46">
        <v>47.93</v>
      </c>
      <c r="G3382" s="41">
        <f t="shared" ca="1" si="54"/>
        <v>143.79</v>
      </c>
      <c r="H3382" s="42" t="s">
        <v>13</v>
      </c>
      <c r="I3382" s="47"/>
    </row>
    <row r="3383" spans="2:9" ht="12.75">
      <c r="B3383" s="38" t="s">
        <v>12</v>
      </c>
      <c r="C3383" s="39">
        <v>45435</v>
      </c>
      <c r="D3383" s="43">
        <v>0.69806388888888893</v>
      </c>
      <c r="E3383" s="44">
        <v>3</v>
      </c>
      <c r="F3383" s="46">
        <v>47.93</v>
      </c>
      <c r="G3383" s="41">
        <f t="shared" ca="1" si="54"/>
        <v>143.79</v>
      </c>
      <c r="H3383" s="42" t="s">
        <v>13</v>
      </c>
      <c r="I3383" s="47"/>
    </row>
    <row r="3384" spans="2:9" ht="12.75">
      <c r="B3384" s="38" t="s">
        <v>12</v>
      </c>
      <c r="C3384" s="39">
        <v>45435</v>
      </c>
      <c r="D3384" s="43">
        <v>0.69806388888888893</v>
      </c>
      <c r="E3384" s="44">
        <v>15</v>
      </c>
      <c r="F3384" s="46">
        <v>47.93</v>
      </c>
      <c r="G3384" s="41">
        <f t="shared" ca="1" si="54"/>
        <v>718.95</v>
      </c>
      <c r="H3384" s="42" t="s">
        <v>13</v>
      </c>
      <c r="I3384" s="47"/>
    </row>
    <row r="3385" spans="2:9" ht="12.75">
      <c r="B3385" s="38" t="s">
        <v>12</v>
      </c>
      <c r="C3385" s="39">
        <v>45435</v>
      </c>
      <c r="D3385" s="43">
        <v>0.69823680555555556</v>
      </c>
      <c r="E3385" s="44">
        <v>2</v>
      </c>
      <c r="F3385" s="46">
        <v>47.92</v>
      </c>
      <c r="G3385" s="41">
        <f t="shared" ca="1" si="54"/>
        <v>95.84</v>
      </c>
      <c r="H3385" s="42" t="s">
        <v>13</v>
      </c>
      <c r="I3385" s="47"/>
    </row>
    <row r="3386" spans="2:9" ht="12.75">
      <c r="B3386" s="38" t="s">
        <v>12</v>
      </c>
      <c r="C3386" s="39">
        <v>45435</v>
      </c>
      <c r="D3386" s="43">
        <v>0.69842893518518523</v>
      </c>
      <c r="E3386" s="44">
        <v>2</v>
      </c>
      <c r="F3386" s="46">
        <v>47.9</v>
      </c>
      <c r="G3386" s="41">
        <f t="shared" ca="1" si="54"/>
        <v>95.8</v>
      </c>
      <c r="H3386" s="42" t="s">
        <v>13</v>
      </c>
      <c r="I3386" s="47"/>
    </row>
    <row r="3387" spans="2:9" ht="12.75">
      <c r="B3387" s="38" t="s">
        <v>12</v>
      </c>
      <c r="C3387" s="39">
        <v>45435</v>
      </c>
      <c r="D3387" s="43">
        <v>0.69842893518518523</v>
      </c>
      <c r="E3387" s="44">
        <v>17</v>
      </c>
      <c r="F3387" s="46">
        <v>47.9</v>
      </c>
      <c r="G3387" s="41">
        <f t="shared" ca="1" si="54"/>
        <v>814.3</v>
      </c>
      <c r="H3387" s="42" t="s">
        <v>13</v>
      </c>
      <c r="I3387" s="47"/>
    </row>
    <row r="3388" spans="2:9" ht="12.75">
      <c r="B3388" s="38" t="s">
        <v>12</v>
      </c>
      <c r="C3388" s="39">
        <v>45435</v>
      </c>
      <c r="D3388" s="43">
        <v>0.69873148148148156</v>
      </c>
      <c r="E3388" s="44">
        <v>2</v>
      </c>
      <c r="F3388" s="46">
        <v>47.89</v>
      </c>
      <c r="G3388" s="41">
        <f t="shared" ca="1" si="54"/>
        <v>95.78</v>
      </c>
      <c r="H3388" s="42" t="s">
        <v>13</v>
      </c>
      <c r="I3388" s="47"/>
    </row>
    <row r="3389" spans="2:9" ht="12.75">
      <c r="B3389" s="38" t="s">
        <v>12</v>
      </c>
      <c r="C3389" s="39">
        <v>45435</v>
      </c>
      <c r="D3389" s="43">
        <v>0.69873148148148156</v>
      </c>
      <c r="E3389" s="44">
        <v>2</v>
      </c>
      <c r="F3389" s="46">
        <v>47.89</v>
      </c>
      <c r="G3389" s="41">
        <f t="shared" ca="1" si="54"/>
        <v>95.78</v>
      </c>
      <c r="H3389" s="42" t="s">
        <v>13</v>
      </c>
      <c r="I3389" s="47"/>
    </row>
    <row r="3390" spans="2:9" ht="12.75">
      <c r="B3390" s="38" t="s">
        <v>12</v>
      </c>
      <c r="C3390" s="39">
        <v>45435</v>
      </c>
      <c r="D3390" s="43">
        <v>0.69873148148148156</v>
      </c>
      <c r="E3390" s="44">
        <v>7</v>
      </c>
      <c r="F3390" s="46">
        <v>47.89</v>
      </c>
      <c r="G3390" s="41">
        <f t="shared" ca="1" si="54"/>
        <v>335.23</v>
      </c>
      <c r="H3390" s="42" t="s">
        <v>13</v>
      </c>
      <c r="I3390" s="47"/>
    </row>
    <row r="3391" spans="2:9" ht="12.75">
      <c r="B3391" s="38" t="s">
        <v>12</v>
      </c>
      <c r="C3391" s="39">
        <v>45435</v>
      </c>
      <c r="D3391" s="43">
        <v>0.69873148148148156</v>
      </c>
      <c r="E3391" s="44">
        <v>11</v>
      </c>
      <c r="F3391" s="46">
        <v>47.89</v>
      </c>
      <c r="G3391" s="41">
        <f t="shared" ca="1" si="54"/>
        <v>526.79</v>
      </c>
      <c r="H3391" s="42" t="s">
        <v>13</v>
      </c>
      <c r="I3391" s="47"/>
    </row>
    <row r="3392" spans="2:9" ht="12.75">
      <c r="B3392" s="38" t="s">
        <v>12</v>
      </c>
      <c r="C3392" s="39">
        <v>45435</v>
      </c>
      <c r="D3392" s="43">
        <v>0.69964884259259263</v>
      </c>
      <c r="E3392" s="44">
        <v>2</v>
      </c>
      <c r="F3392" s="46">
        <v>47.89</v>
      </c>
      <c r="G3392" s="41">
        <f t="shared" ca="1" si="54"/>
        <v>95.78</v>
      </c>
      <c r="H3392" s="42" t="s">
        <v>13</v>
      </c>
      <c r="I3392" s="47"/>
    </row>
    <row r="3393" spans="2:9" ht="12.75">
      <c r="B3393" s="38" t="s">
        <v>12</v>
      </c>
      <c r="C3393" s="39">
        <v>45435</v>
      </c>
      <c r="D3393" s="43">
        <v>0.69964884259259263</v>
      </c>
      <c r="E3393" s="44">
        <v>2</v>
      </c>
      <c r="F3393" s="46">
        <v>47.89</v>
      </c>
      <c r="G3393" s="41">
        <f t="shared" ca="1" si="54"/>
        <v>95.78</v>
      </c>
      <c r="H3393" s="42" t="s">
        <v>13</v>
      </c>
      <c r="I3393" s="47"/>
    </row>
    <row r="3394" spans="2:9" ht="12.75">
      <c r="B3394" s="38" t="s">
        <v>12</v>
      </c>
      <c r="C3394" s="39">
        <v>45435</v>
      </c>
      <c r="D3394" s="43">
        <v>0.69964884259259263</v>
      </c>
      <c r="E3394" s="44">
        <v>2</v>
      </c>
      <c r="F3394" s="46">
        <v>47.89</v>
      </c>
      <c r="G3394" s="41">
        <f t="shared" ca="1" si="54"/>
        <v>95.78</v>
      </c>
      <c r="H3394" s="42" t="s">
        <v>13</v>
      </c>
      <c r="I3394" s="47"/>
    </row>
    <row r="3395" spans="2:9" ht="12.75">
      <c r="B3395" s="38" t="s">
        <v>12</v>
      </c>
      <c r="C3395" s="39">
        <v>45435</v>
      </c>
      <c r="D3395" s="43">
        <v>0.69964884259259263</v>
      </c>
      <c r="E3395" s="44">
        <v>2</v>
      </c>
      <c r="F3395" s="46">
        <v>47.89</v>
      </c>
      <c r="G3395" s="41">
        <f t="shared" ca="1" si="54"/>
        <v>95.78</v>
      </c>
      <c r="H3395" s="42" t="s">
        <v>13</v>
      </c>
      <c r="I3395" s="47"/>
    </row>
    <row r="3396" spans="2:9" ht="12.75">
      <c r="B3396" s="38" t="s">
        <v>12</v>
      </c>
      <c r="C3396" s="39">
        <v>45435</v>
      </c>
      <c r="D3396" s="43">
        <v>0.69964884259259263</v>
      </c>
      <c r="E3396" s="44">
        <v>3</v>
      </c>
      <c r="F3396" s="46">
        <v>47.89</v>
      </c>
      <c r="G3396" s="41">
        <f t="shared" ca="1" si="54"/>
        <v>143.67000000000002</v>
      </c>
      <c r="H3396" s="42" t="s">
        <v>13</v>
      </c>
      <c r="I3396" s="47"/>
    </row>
    <row r="3397" spans="2:9" ht="12.75">
      <c r="B3397" s="38" t="s">
        <v>12</v>
      </c>
      <c r="C3397" s="39">
        <v>45435</v>
      </c>
      <c r="D3397" s="43">
        <v>0.69964884259259263</v>
      </c>
      <c r="E3397" s="44">
        <v>6</v>
      </c>
      <c r="F3397" s="46">
        <v>47.89</v>
      </c>
      <c r="G3397" s="41">
        <f t="shared" ca="1" si="54"/>
        <v>287.34000000000003</v>
      </c>
      <c r="H3397" s="42" t="s">
        <v>13</v>
      </c>
      <c r="I3397" s="47"/>
    </row>
    <row r="3398" spans="2:9" ht="12.75">
      <c r="B3398" s="38" t="s">
        <v>12</v>
      </c>
      <c r="C3398" s="39">
        <v>45435</v>
      </c>
      <c r="D3398" s="43">
        <v>0.69964907407407417</v>
      </c>
      <c r="E3398" s="44">
        <v>11</v>
      </c>
      <c r="F3398" s="46">
        <v>47.89</v>
      </c>
      <c r="G3398" s="41">
        <f t="shared" ca="1" si="54"/>
        <v>526.79</v>
      </c>
      <c r="H3398" s="42" t="s">
        <v>13</v>
      </c>
      <c r="I3398" s="47"/>
    </row>
    <row r="3399" spans="2:9" ht="12.75">
      <c r="B3399" s="38" t="s">
        <v>12</v>
      </c>
      <c r="C3399" s="39">
        <v>45435</v>
      </c>
      <c r="D3399" s="43">
        <v>0.69965914351851854</v>
      </c>
      <c r="E3399" s="44">
        <v>3</v>
      </c>
      <c r="F3399" s="46">
        <v>47.88</v>
      </c>
      <c r="G3399" s="41">
        <f t="shared" ca="1" si="54"/>
        <v>143.64000000000001</v>
      </c>
      <c r="H3399" s="42" t="s">
        <v>13</v>
      </c>
      <c r="I3399" s="47"/>
    </row>
    <row r="3400" spans="2:9" ht="12.75">
      <c r="B3400" s="38" t="s">
        <v>12</v>
      </c>
      <c r="C3400" s="39">
        <v>45435</v>
      </c>
      <c r="D3400" s="43">
        <v>0.69966087962962964</v>
      </c>
      <c r="E3400" s="44">
        <v>4</v>
      </c>
      <c r="F3400" s="46">
        <v>47.87</v>
      </c>
      <c r="G3400" s="41">
        <f t="shared" ca="1" si="54"/>
        <v>191.48</v>
      </c>
      <c r="H3400" s="42" t="s">
        <v>13</v>
      </c>
      <c r="I3400" s="47"/>
    </row>
    <row r="3401" spans="2:9" ht="12.75">
      <c r="B3401" s="38" t="s">
        <v>12</v>
      </c>
      <c r="C3401" s="39">
        <v>45435</v>
      </c>
      <c r="D3401" s="43">
        <v>0.69966400462962963</v>
      </c>
      <c r="E3401" s="44">
        <v>2</v>
      </c>
      <c r="F3401" s="46">
        <v>47.86</v>
      </c>
      <c r="G3401" s="41">
        <f t="shared" ca="1" si="54"/>
        <v>95.72</v>
      </c>
      <c r="H3401" s="42" t="s">
        <v>13</v>
      </c>
      <c r="I3401" s="47"/>
    </row>
    <row r="3402" spans="2:9" ht="12.75">
      <c r="B3402" s="38" t="s">
        <v>12</v>
      </c>
      <c r="C3402" s="39">
        <v>45435</v>
      </c>
      <c r="D3402" s="43">
        <v>0.70001446759259256</v>
      </c>
      <c r="E3402" s="44">
        <v>2</v>
      </c>
      <c r="F3402" s="46">
        <v>47.85</v>
      </c>
      <c r="G3402" s="41">
        <f t="shared" ca="1" si="54"/>
        <v>95.7</v>
      </c>
      <c r="H3402" s="42" t="s">
        <v>13</v>
      </c>
      <c r="I3402" s="47"/>
    </row>
    <row r="3403" spans="2:9" ht="12.75">
      <c r="B3403" s="38" t="s">
        <v>12</v>
      </c>
      <c r="C3403" s="39">
        <v>45435</v>
      </c>
      <c r="D3403" s="43">
        <v>0.70001446759259256</v>
      </c>
      <c r="E3403" s="44">
        <v>7</v>
      </c>
      <c r="F3403" s="46">
        <v>47.85</v>
      </c>
      <c r="G3403" s="41">
        <f t="shared" ca="1" si="54"/>
        <v>334.95</v>
      </c>
      <c r="H3403" s="42" t="s">
        <v>13</v>
      </c>
      <c r="I3403" s="47"/>
    </row>
    <row r="3404" spans="2:9" ht="12.75">
      <c r="B3404" s="38" t="s">
        <v>12</v>
      </c>
      <c r="C3404" s="39">
        <v>45435</v>
      </c>
      <c r="D3404" s="43">
        <v>0.70020324074074081</v>
      </c>
      <c r="E3404" s="44">
        <v>2</v>
      </c>
      <c r="F3404" s="46">
        <v>47.81</v>
      </c>
      <c r="G3404" s="41">
        <f t="shared" ca="1" si="54"/>
        <v>95.62</v>
      </c>
      <c r="H3404" s="42" t="s">
        <v>13</v>
      </c>
      <c r="I3404" s="47"/>
    </row>
    <row r="3405" spans="2:9" ht="12.75">
      <c r="B3405" s="38" t="s">
        <v>12</v>
      </c>
      <c r="C3405" s="39">
        <v>45435</v>
      </c>
      <c r="D3405" s="43">
        <v>0.70020324074074081</v>
      </c>
      <c r="E3405" s="44">
        <v>3</v>
      </c>
      <c r="F3405" s="46">
        <v>47.81</v>
      </c>
      <c r="G3405" s="41">
        <f t="shared" ca="1" si="54"/>
        <v>143.43</v>
      </c>
      <c r="H3405" s="42" t="s">
        <v>13</v>
      </c>
      <c r="I3405" s="47"/>
    </row>
    <row r="3406" spans="2:9" ht="12.75">
      <c r="B3406" s="38" t="s">
        <v>12</v>
      </c>
      <c r="C3406" s="39">
        <v>45435</v>
      </c>
      <c r="D3406" s="43">
        <v>0.70060555555555559</v>
      </c>
      <c r="E3406" s="44">
        <v>2</v>
      </c>
      <c r="F3406" s="46">
        <v>47.8</v>
      </c>
      <c r="G3406" s="41">
        <f t="shared" ca="1" si="54"/>
        <v>95.6</v>
      </c>
      <c r="H3406" s="42" t="s">
        <v>13</v>
      </c>
      <c r="I3406" s="47"/>
    </row>
    <row r="3407" spans="2:9" ht="12.75">
      <c r="B3407" s="38" t="s">
        <v>12</v>
      </c>
      <c r="C3407" s="39">
        <v>45435</v>
      </c>
      <c r="D3407" s="43">
        <v>0.70060555555555559</v>
      </c>
      <c r="E3407" s="44">
        <v>3</v>
      </c>
      <c r="F3407" s="46">
        <v>47.8</v>
      </c>
      <c r="G3407" s="41">
        <f t="shared" ca="1" si="54"/>
        <v>143.39999999999998</v>
      </c>
      <c r="H3407" s="42" t="s">
        <v>13</v>
      </c>
      <c r="I3407" s="47"/>
    </row>
    <row r="3408" spans="2:9" ht="12.75">
      <c r="B3408" s="38" t="s">
        <v>12</v>
      </c>
      <c r="C3408" s="39">
        <v>45435</v>
      </c>
      <c r="D3408" s="43">
        <v>0.70060555555555559</v>
      </c>
      <c r="E3408" s="44">
        <v>8</v>
      </c>
      <c r="F3408" s="46">
        <v>47.8</v>
      </c>
      <c r="G3408" s="41">
        <f t="shared" ca="1" si="54"/>
        <v>382.4</v>
      </c>
      <c r="H3408" s="42" t="s">
        <v>13</v>
      </c>
      <c r="I3408" s="47"/>
    </row>
    <row r="3409" spans="2:9" ht="12.75">
      <c r="B3409" s="38" t="s">
        <v>12</v>
      </c>
      <c r="C3409" s="39">
        <v>45435</v>
      </c>
      <c r="D3409" s="43">
        <v>0.70061273148148151</v>
      </c>
      <c r="E3409" s="44">
        <v>2</v>
      </c>
      <c r="F3409" s="46">
        <v>47.72</v>
      </c>
      <c r="G3409" s="41">
        <f t="shared" ref="G3409:G3472" ca="1" si="55">E3409*F3409</f>
        <v>95.44</v>
      </c>
      <c r="H3409" s="42" t="s">
        <v>13</v>
      </c>
      <c r="I3409" s="47"/>
    </row>
    <row r="3410" spans="2:9" ht="12.75">
      <c r="B3410" s="38" t="s">
        <v>12</v>
      </c>
      <c r="C3410" s="39">
        <v>45435</v>
      </c>
      <c r="D3410" s="43">
        <v>0.70064907407407406</v>
      </c>
      <c r="E3410" s="44">
        <v>2</v>
      </c>
      <c r="F3410" s="46">
        <v>47.71</v>
      </c>
      <c r="G3410" s="41">
        <f t="shared" ca="1" si="55"/>
        <v>95.42</v>
      </c>
      <c r="H3410" s="42" t="s">
        <v>13</v>
      </c>
      <c r="I3410" s="47"/>
    </row>
    <row r="3411" spans="2:9" ht="12.75">
      <c r="B3411" s="38" t="s">
        <v>12</v>
      </c>
      <c r="C3411" s="39">
        <v>45435</v>
      </c>
      <c r="D3411" s="43">
        <v>0.70064907407407406</v>
      </c>
      <c r="E3411" s="44">
        <v>2</v>
      </c>
      <c r="F3411" s="46">
        <v>47.71</v>
      </c>
      <c r="G3411" s="41">
        <f t="shared" ca="1" si="55"/>
        <v>95.42</v>
      </c>
      <c r="H3411" s="42" t="s">
        <v>13</v>
      </c>
      <c r="I3411" s="47"/>
    </row>
    <row r="3412" spans="2:9" ht="12.75">
      <c r="B3412" s="38" t="s">
        <v>12</v>
      </c>
      <c r="C3412" s="39">
        <v>45435</v>
      </c>
      <c r="D3412" s="43">
        <v>0.70064907407407406</v>
      </c>
      <c r="E3412" s="44">
        <v>3</v>
      </c>
      <c r="F3412" s="46">
        <v>47.71</v>
      </c>
      <c r="G3412" s="41">
        <f t="shared" ca="1" si="55"/>
        <v>143.13</v>
      </c>
      <c r="H3412" s="42" t="s">
        <v>13</v>
      </c>
      <c r="I3412" s="47"/>
    </row>
    <row r="3413" spans="2:9" ht="12.75">
      <c r="B3413" s="38" t="s">
        <v>12</v>
      </c>
      <c r="C3413" s="39">
        <v>45435</v>
      </c>
      <c r="D3413" s="43">
        <v>0.70139247685185191</v>
      </c>
      <c r="E3413" s="44">
        <v>3</v>
      </c>
      <c r="F3413" s="46">
        <v>47.7</v>
      </c>
      <c r="G3413" s="41">
        <f t="shared" ca="1" si="55"/>
        <v>143.10000000000002</v>
      </c>
      <c r="H3413" s="42" t="s">
        <v>13</v>
      </c>
      <c r="I3413" s="47"/>
    </row>
    <row r="3414" spans="2:9" ht="12.75">
      <c r="B3414" s="38" t="s">
        <v>12</v>
      </c>
      <c r="C3414" s="39">
        <v>45435</v>
      </c>
      <c r="D3414" s="43">
        <v>0.70156516203703712</v>
      </c>
      <c r="E3414" s="44">
        <v>3</v>
      </c>
      <c r="F3414" s="46">
        <v>47.72</v>
      </c>
      <c r="G3414" s="41">
        <f t="shared" ca="1" si="55"/>
        <v>143.16</v>
      </c>
      <c r="H3414" s="42" t="s">
        <v>13</v>
      </c>
      <c r="I3414" s="47"/>
    </row>
    <row r="3415" spans="2:9" ht="12.75">
      <c r="B3415" s="38" t="s">
        <v>12</v>
      </c>
      <c r="C3415" s="39">
        <v>45435</v>
      </c>
      <c r="D3415" s="43">
        <v>0.70156516203703712</v>
      </c>
      <c r="E3415" s="44">
        <v>6</v>
      </c>
      <c r="F3415" s="46">
        <v>47.72</v>
      </c>
      <c r="G3415" s="41">
        <f t="shared" ca="1" si="55"/>
        <v>286.32</v>
      </c>
      <c r="H3415" s="42" t="s">
        <v>13</v>
      </c>
      <c r="I3415" s="47"/>
    </row>
    <row r="3416" spans="2:9" ht="12.75">
      <c r="B3416" s="38" t="s">
        <v>12</v>
      </c>
      <c r="C3416" s="39">
        <v>45435</v>
      </c>
      <c r="D3416" s="43">
        <v>0.70237256944444448</v>
      </c>
      <c r="E3416" s="44">
        <v>2</v>
      </c>
      <c r="F3416" s="46">
        <v>47.71</v>
      </c>
      <c r="G3416" s="41">
        <f t="shared" ca="1" si="55"/>
        <v>95.42</v>
      </c>
      <c r="H3416" s="42" t="s">
        <v>13</v>
      </c>
      <c r="I3416" s="47"/>
    </row>
    <row r="3417" spans="2:9" ht="12.75">
      <c r="B3417" s="38" t="s">
        <v>12</v>
      </c>
      <c r="C3417" s="39">
        <v>45435</v>
      </c>
      <c r="D3417" s="43">
        <v>0.70237256944444448</v>
      </c>
      <c r="E3417" s="44">
        <v>7</v>
      </c>
      <c r="F3417" s="46">
        <v>47.71</v>
      </c>
      <c r="G3417" s="41">
        <f t="shared" ca="1" si="55"/>
        <v>333.97</v>
      </c>
      <c r="H3417" s="42" t="s">
        <v>13</v>
      </c>
      <c r="I3417" s="47"/>
    </row>
    <row r="3418" spans="2:9" ht="12.75">
      <c r="B3418" s="38" t="s">
        <v>12</v>
      </c>
      <c r="C3418" s="39">
        <v>45435</v>
      </c>
      <c r="D3418" s="43">
        <v>0.70319062500000007</v>
      </c>
      <c r="E3418" s="44">
        <v>2</v>
      </c>
      <c r="F3418" s="46">
        <v>47.7</v>
      </c>
      <c r="G3418" s="41">
        <f t="shared" ca="1" si="55"/>
        <v>95.4</v>
      </c>
      <c r="H3418" s="42" t="s">
        <v>13</v>
      </c>
      <c r="I3418" s="47"/>
    </row>
    <row r="3419" spans="2:9" ht="12.75">
      <c r="B3419" s="38" t="s">
        <v>12</v>
      </c>
      <c r="C3419" s="39">
        <v>45435</v>
      </c>
      <c r="D3419" s="43">
        <v>0.70319062500000007</v>
      </c>
      <c r="E3419" s="44">
        <v>2</v>
      </c>
      <c r="F3419" s="46">
        <v>47.7</v>
      </c>
      <c r="G3419" s="41">
        <f t="shared" ca="1" si="55"/>
        <v>95.4</v>
      </c>
      <c r="H3419" s="42" t="s">
        <v>13</v>
      </c>
      <c r="I3419" s="47"/>
    </row>
    <row r="3420" spans="2:9" ht="12.75">
      <c r="B3420" s="38" t="s">
        <v>12</v>
      </c>
      <c r="C3420" s="39">
        <v>45435</v>
      </c>
      <c r="D3420" s="43">
        <v>0.70319062500000007</v>
      </c>
      <c r="E3420" s="44">
        <v>2</v>
      </c>
      <c r="F3420" s="46">
        <v>47.7</v>
      </c>
      <c r="G3420" s="41">
        <f t="shared" ca="1" si="55"/>
        <v>95.4</v>
      </c>
      <c r="H3420" s="42" t="s">
        <v>13</v>
      </c>
      <c r="I3420" s="47"/>
    </row>
    <row r="3421" spans="2:9" ht="12.75">
      <c r="B3421" s="38" t="s">
        <v>12</v>
      </c>
      <c r="C3421" s="39">
        <v>45435</v>
      </c>
      <c r="D3421" s="43">
        <v>0.70319062500000007</v>
      </c>
      <c r="E3421" s="44">
        <v>3</v>
      </c>
      <c r="F3421" s="46">
        <v>47.7</v>
      </c>
      <c r="G3421" s="41">
        <f t="shared" ca="1" si="55"/>
        <v>143.10000000000002</v>
      </c>
      <c r="H3421" s="42" t="s">
        <v>13</v>
      </c>
      <c r="I3421" s="47"/>
    </row>
    <row r="3422" spans="2:9" ht="12.75">
      <c r="B3422" s="38" t="s">
        <v>12</v>
      </c>
      <c r="C3422" s="39">
        <v>45435</v>
      </c>
      <c r="D3422" s="43">
        <v>0.70319062500000007</v>
      </c>
      <c r="E3422" s="44">
        <v>3</v>
      </c>
      <c r="F3422" s="46">
        <v>47.7</v>
      </c>
      <c r="G3422" s="41">
        <f t="shared" ca="1" si="55"/>
        <v>143.10000000000002</v>
      </c>
      <c r="H3422" s="42" t="s">
        <v>13</v>
      </c>
      <c r="I3422" s="47"/>
    </row>
    <row r="3423" spans="2:9" ht="12.75">
      <c r="B3423" s="38" t="s">
        <v>12</v>
      </c>
      <c r="C3423" s="39">
        <v>45435</v>
      </c>
      <c r="D3423" s="43">
        <v>0.70319062500000007</v>
      </c>
      <c r="E3423" s="44">
        <v>8</v>
      </c>
      <c r="F3423" s="46">
        <v>47.7</v>
      </c>
      <c r="G3423" s="41">
        <f t="shared" ca="1" si="55"/>
        <v>381.6</v>
      </c>
      <c r="H3423" s="42" t="s">
        <v>13</v>
      </c>
      <c r="I3423" s="47"/>
    </row>
    <row r="3424" spans="2:9" ht="12.75">
      <c r="B3424" s="38" t="s">
        <v>12</v>
      </c>
      <c r="C3424" s="39">
        <v>45435</v>
      </c>
      <c r="D3424" s="43">
        <v>0.70355243055555561</v>
      </c>
      <c r="E3424" s="44">
        <v>2</v>
      </c>
      <c r="F3424" s="46">
        <v>47.69</v>
      </c>
      <c r="G3424" s="41">
        <f t="shared" ca="1" si="55"/>
        <v>95.38</v>
      </c>
      <c r="H3424" s="42" t="s">
        <v>13</v>
      </c>
      <c r="I3424" s="47"/>
    </row>
    <row r="3425" spans="2:9" ht="12.75">
      <c r="B3425" s="38" t="s">
        <v>12</v>
      </c>
      <c r="C3425" s="39">
        <v>45435</v>
      </c>
      <c r="D3425" s="43">
        <v>0.70355243055555561</v>
      </c>
      <c r="E3425" s="44">
        <v>2</v>
      </c>
      <c r="F3425" s="46">
        <v>47.69</v>
      </c>
      <c r="G3425" s="41">
        <f t="shared" ca="1" si="55"/>
        <v>95.38</v>
      </c>
      <c r="H3425" s="42" t="s">
        <v>13</v>
      </c>
      <c r="I3425" s="47"/>
    </row>
    <row r="3426" spans="2:9" ht="12.75">
      <c r="B3426" s="38" t="s">
        <v>12</v>
      </c>
      <c r="C3426" s="39">
        <v>45435</v>
      </c>
      <c r="D3426" s="43">
        <v>0.70355243055555561</v>
      </c>
      <c r="E3426" s="44">
        <v>2</v>
      </c>
      <c r="F3426" s="46">
        <v>47.69</v>
      </c>
      <c r="G3426" s="41">
        <f t="shared" ca="1" si="55"/>
        <v>95.38</v>
      </c>
      <c r="H3426" s="42" t="s">
        <v>13</v>
      </c>
      <c r="I3426" s="47"/>
    </row>
    <row r="3427" spans="2:9" ht="12.75">
      <c r="B3427" s="38" t="s">
        <v>12</v>
      </c>
      <c r="C3427" s="39">
        <v>45435</v>
      </c>
      <c r="D3427" s="43">
        <v>0.70355243055555561</v>
      </c>
      <c r="E3427" s="44">
        <v>2</v>
      </c>
      <c r="F3427" s="46">
        <v>47.69</v>
      </c>
      <c r="G3427" s="41">
        <f t="shared" ca="1" si="55"/>
        <v>95.38</v>
      </c>
      <c r="H3427" s="42" t="s">
        <v>13</v>
      </c>
      <c r="I3427" s="47"/>
    </row>
    <row r="3428" spans="2:9" ht="12.75">
      <c r="B3428" s="38" t="s">
        <v>12</v>
      </c>
      <c r="C3428" s="39">
        <v>45435</v>
      </c>
      <c r="D3428" s="43">
        <v>0.70355243055555561</v>
      </c>
      <c r="E3428" s="44">
        <v>3</v>
      </c>
      <c r="F3428" s="46">
        <v>47.69</v>
      </c>
      <c r="G3428" s="41">
        <f t="shared" ca="1" si="55"/>
        <v>143.07</v>
      </c>
      <c r="H3428" s="42" t="s">
        <v>13</v>
      </c>
      <c r="I3428" s="47"/>
    </row>
    <row r="3429" spans="2:9" ht="12.75">
      <c r="B3429" s="38" t="s">
        <v>12</v>
      </c>
      <c r="C3429" s="39">
        <v>45435</v>
      </c>
      <c r="D3429" s="43">
        <v>0.70355243055555561</v>
      </c>
      <c r="E3429" s="44">
        <v>5</v>
      </c>
      <c r="F3429" s="46">
        <v>47.69</v>
      </c>
      <c r="G3429" s="41">
        <f t="shared" ca="1" si="55"/>
        <v>238.45</v>
      </c>
      <c r="H3429" s="42" t="s">
        <v>13</v>
      </c>
      <c r="I3429" s="47"/>
    </row>
    <row r="3430" spans="2:9" ht="12.75">
      <c r="B3430" s="38" t="s">
        <v>12</v>
      </c>
      <c r="C3430" s="39">
        <v>45435</v>
      </c>
      <c r="D3430" s="43">
        <v>0.70463680555555563</v>
      </c>
      <c r="E3430" s="44">
        <v>3</v>
      </c>
      <c r="F3430" s="46">
        <v>47.72</v>
      </c>
      <c r="G3430" s="41">
        <f t="shared" ca="1" si="55"/>
        <v>143.16</v>
      </c>
      <c r="H3430" s="42" t="s">
        <v>13</v>
      </c>
      <c r="I3430" s="47"/>
    </row>
    <row r="3431" spans="2:9" ht="12.75">
      <c r="B3431" s="38" t="s">
        <v>12</v>
      </c>
      <c r="C3431" s="39">
        <v>45435</v>
      </c>
      <c r="D3431" s="43">
        <v>0.70463680555555563</v>
      </c>
      <c r="E3431" s="44">
        <v>3</v>
      </c>
      <c r="F3431" s="46">
        <v>47.71</v>
      </c>
      <c r="G3431" s="41">
        <f t="shared" ca="1" si="55"/>
        <v>143.13</v>
      </c>
      <c r="H3431" s="42" t="s">
        <v>13</v>
      </c>
      <c r="I3431" s="47"/>
    </row>
    <row r="3432" spans="2:9" ht="12.75">
      <c r="B3432" s="38" t="s">
        <v>12</v>
      </c>
      <c r="C3432" s="39">
        <v>45435</v>
      </c>
      <c r="D3432" s="43">
        <v>0.70463680555555563</v>
      </c>
      <c r="E3432" s="44">
        <v>5</v>
      </c>
      <c r="F3432" s="46">
        <v>47.72</v>
      </c>
      <c r="G3432" s="41">
        <f t="shared" ca="1" si="55"/>
        <v>238.6</v>
      </c>
      <c r="H3432" s="42" t="s">
        <v>13</v>
      </c>
      <c r="I3432" s="47"/>
    </row>
    <row r="3433" spans="2:9" ht="12.75">
      <c r="B3433" s="38" t="s">
        <v>12</v>
      </c>
      <c r="C3433" s="39">
        <v>45435</v>
      </c>
      <c r="D3433" s="43">
        <v>0.70466076388888887</v>
      </c>
      <c r="E3433" s="44">
        <v>3</v>
      </c>
      <c r="F3433" s="46">
        <v>47.7</v>
      </c>
      <c r="G3433" s="41">
        <f t="shared" ca="1" si="55"/>
        <v>143.10000000000002</v>
      </c>
      <c r="H3433" s="42" t="s">
        <v>13</v>
      </c>
      <c r="I3433" s="47"/>
    </row>
    <row r="3434" spans="2:9" ht="12.75">
      <c r="B3434" s="38" t="s">
        <v>12</v>
      </c>
      <c r="C3434" s="39">
        <v>45435</v>
      </c>
      <c r="D3434" s="43">
        <v>0.70487118055555564</v>
      </c>
      <c r="E3434" s="44">
        <v>2</v>
      </c>
      <c r="F3434" s="46">
        <v>47.68</v>
      </c>
      <c r="G3434" s="41">
        <f t="shared" ca="1" si="55"/>
        <v>95.36</v>
      </c>
      <c r="H3434" s="42" t="s">
        <v>13</v>
      </c>
      <c r="I3434" s="47"/>
    </row>
    <row r="3435" spans="2:9" ht="12.75">
      <c r="B3435" s="38" t="s">
        <v>12</v>
      </c>
      <c r="C3435" s="39">
        <v>45435</v>
      </c>
      <c r="D3435" s="43">
        <v>0.70487118055555564</v>
      </c>
      <c r="E3435" s="44">
        <v>2</v>
      </c>
      <c r="F3435" s="46">
        <v>47.68</v>
      </c>
      <c r="G3435" s="41">
        <f t="shared" ca="1" si="55"/>
        <v>95.36</v>
      </c>
      <c r="H3435" s="42" t="s">
        <v>13</v>
      </c>
      <c r="I3435" s="47"/>
    </row>
    <row r="3436" spans="2:9" ht="12.75">
      <c r="B3436" s="38" t="s">
        <v>12</v>
      </c>
      <c r="C3436" s="39">
        <v>45435</v>
      </c>
      <c r="D3436" s="43">
        <v>0.70487118055555564</v>
      </c>
      <c r="E3436" s="44">
        <v>2</v>
      </c>
      <c r="F3436" s="46">
        <v>47.68</v>
      </c>
      <c r="G3436" s="41">
        <f t="shared" ca="1" si="55"/>
        <v>95.36</v>
      </c>
      <c r="H3436" s="42" t="s">
        <v>13</v>
      </c>
      <c r="I3436" s="47"/>
    </row>
    <row r="3437" spans="2:9" ht="12.75">
      <c r="B3437" s="38" t="s">
        <v>12</v>
      </c>
      <c r="C3437" s="39">
        <v>45435</v>
      </c>
      <c r="D3437" s="43">
        <v>0.70516886574074078</v>
      </c>
      <c r="E3437" s="44">
        <v>2</v>
      </c>
      <c r="F3437" s="46">
        <v>47.67</v>
      </c>
      <c r="G3437" s="41">
        <f t="shared" ca="1" si="55"/>
        <v>95.34</v>
      </c>
      <c r="H3437" s="42" t="s">
        <v>13</v>
      </c>
      <c r="I3437" s="47"/>
    </row>
    <row r="3438" spans="2:9" ht="12.75">
      <c r="B3438" s="38" t="s">
        <v>12</v>
      </c>
      <c r="C3438" s="39">
        <v>45435</v>
      </c>
      <c r="D3438" s="43">
        <v>0.70516886574074078</v>
      </c>
      <c r="E3438" s="44">
        <v>2</v>
      </c>
      <c r="F3438" s="46">
        <v>47.67</v>
      </c>
      <c r="G3438" s="41">
        <f t="shared" ca="1" si="55"/>
        <v>95.34</v>
      </c>
      <c r="H3438" s="42" t="s">
        <v>13</v>
      </c>
      <c r="I3438" s="47"/>
    </row>
    <row r="3439" spans="2:9" ht="12.75">
      <c r="B3439" s="38" t="s">
        <v>12</v>
      </c>
      <c r="C3439" s="39">
        <v>45435</v>
      </c>
      <c r="D3439" s="43">
        <v>0.70516886574074078</v>
      </c>
      <c r="E3439" s="44">
        <v>3</v>
      </c>
      <c r="F3439" s="46">
        <v>47.67</v>
      </c>
      <c r="G3439" s="41">
        <f t="shared" ca="1" si="55"/>
        <v>143.01</v>
      </c>
      <c r="H3439" s="42" t="s">
        <v>13</v>
      </c>
      <c r="I3439" s="47"/>
    </row>
    <row r="3440" spans="2:9" ht="12.75">
      <c r="B3440" s="38" t="s">
        <v>12</v>
      </c>
      <c r="C3440" s="39">
        <v>45435</v>
      </c>
      <c r="D3440" s="43">
        <v>0.70516886574074078</v>
      </c>
      <c r="E3440" s="44">
        <v>7</v>
      </c>
      <c r="F3440" s="46">
        <v>47.67</v>
      </c>
      <c r="G3440" s="41">
        <f t="shared" ca="1" si="55"/>
        <v>333.69</v>
      </c>
      <c r="H3440" s="42" t="s">
        <v>13</v>
      </c>
      <c r="I3440" s="47"/>
    </row>
    <row r="3441" spans="2:9" ht="12.75">
      <c r="B3441" s="38" t="s">
        <v>12</v>
      </c>
      <c r="C3441" s="39">
        <v>45435</v>
      </c>
      <c r="D3441" s="43">
        <v>0.70516886574074078</v>
      </c>
      <c r="E3441" s="44">
        <v>17</v>
      </c>
      <c r="F3441" s="46">
        <v>47.67</v>
      </c>
      <c r="G3441" s="41">
        <f t="shared" ca="1" si="55"/>
        <v>810.39</v>
      </c>
      <c r="H3441" s="42" t="s">
        <v>13</v>
      </c>
      <c r="I3441" s="47"/>
    </row>
    <row r="3442" spans="2:9" ht="12.75">
      <c r="B3442" s="38" t="s">
        <v>12</v>
      </c>
      <c r="C3442" s="39">
        <v>45435</v>
      </c>
      <c r="D3442" s="43">
        <v>0.70626342592592595</v>
      </c>
      <c r="E3442" s="44">
        <v>2</v>
      </c>
      <c r="F3442" s="46">
        <v>47.75</v>
      </c>
      <c r="G3442" s="41">
        <f t="shared" ca="1" si="55"/>
        <v>95.5</v>
      </c>
      <c r="H3442" s="42" t="s">
        <v>13</v>
      </c>
      <c r="I3442" s="47"/>
    </row>
    <row r="3443" spans="2:9" ht="12.75">
      <c r="B3443" s="38" t="s">
        <v>12</v>
      </c>
      <c r="C3443" s="39">
        <v>45435</v>
      </c>
      <c r="D3443" s="43">
        <v>0.70626342592592595</v>
      </c>
      <c r="E3443" s="44">
        <v>2</v>
      </c>
      <c r="F3443" s="46">
        <v>47.75</v>
      </c>
      <c r="G3443" s="41">
        <f t="shared" ca="1" si="55"/>
        <v>95.5</v>
      </c>
      <c r="H3443" s="42" t="s">
        <v>13</v>
      </c>
      <c r="I3443" s="47"/>
    </row>
    <row r="3444" spans="2:9" ht="12.75">
      <c r="B3444" s="38" t="s">
        <v>12</v>
      </c>
      <c r="C3444" s="39">
        <v>45435</v>
      </c>
      <c r="D3444" s="43">
        <v>0.70626342592592595</v>
      </c>
      <c r="E3444" s="44">
        <v>3</v>
      </c>
      <c r="F3444" s="46">
        <v>47.75</v>
      </c>
      <c r="G3444" s="41">
        <f t="shared" ca="1" si="55"/>
        <v>143.25</v>
      </c>
      <c r="H3444" s="42" t="s">
        <v>13</v>
      </c>
      <c r="I3444" s="47"/>
    </row>
    <row r="3445" spans="2:9" ht="12.75">
      <c r="B3445" s="38" t="s">
        <v>12</v>
      </c>
      <c r="C3445" s="39">
        <v>45435</v>
      </c>
      <c r="D3445" s="43">
        <v>0.70626342592592595</v>
      </c>
      <c r="E3445" s="44">
        <v>3</v>
      </c>
      <c r="F3445" s="46">
        <v>47.75</v>
      </c>
      <c r="G3445" s="41">
        <f t="shared" ca="1" si="55"/>
        <v>143.25</v>
      </c>
      <c r="H3445" s="42" t="s">
        <v>13</v>
      </c>
      <c r="I3445" s="47"/>
    </row>
    <row r="3446" spans="2:9" ht="12.75">
      <c r="B3446" s="38" t="s">
        <v>12</v>
      </c>
      <c r="C3446" s="39">
        <v>45435</v>
      </c>
      <c r="D3446" s="43">
        <v>0.70791527777777785</v>
      </c>
      <c r="E3446" s="44">
        <v>3</v>
      </c>
      <c r="F3446" s="46">
        <v>47.72</v>
      </c>
      <c r="G3446" s="41">
        <f t="shared" ca="1" si="55"/>
        <v>143.16</v>
      </c>
      <c r="H3446" s="42" t="s">
        <v>13</v>
      </c>
      <c r="I3446" s="47"/>
    </row>
    <row r="3447" spans="2:9" ht="12.75">
      <c r="B3447" s="38" t="s">
        <v>12</v>
      </c>
      <c r="C3447" s="39">
        <v>45435</v>
      </c>
      <c r="D3447" s="43">
        <v>0.70791527777777785</v>
      </c>
      <c r="E3447" s="44">
        <v>3</v>
      </c>
      <c r="F3447" s="46">
        <v>47.72</v>
      </c>
      <c r="G3447" s="41">
        <f t="shared" ca="1" si="55"/>
        <v>143.16</v>
      </c>
      <c r="H3447" s="42" t="s">
        <v>13</v>
      </c>
      <c r="I3447" s="47"/>
    </row>
    <row r="3448" spans="2:9" ht="12.75">
      <c r="B3448" s="38" t="s">
        <v>12</v>
      </c>
      <c r="C3448" s="39">
        <v>45435</v>
      </c>
      <c r="D3448" s="43">
        <v>0.70791527777777785</v>
      </c>
      <c r="E3448" s="44">
        <v>3</v>
      </c>
      <c r="F3448" s="46">
        <v>47.72</v>
      </c>
      <c r="G3448" s="41">
        <f t="shared" ca="1" si="55"/>
        <v>143.16</v>
      </c>
      <c r="H3448" s="42" t="s">
        <v>13</v>
      </c>
      <c r="I3448" s="47"/>
    </row>
    <row r="3449" spans="2:9" ht="12.75">
      <c r="B3449" s="38" t="s">
        <v>12</v>
      </c>
      <c r="C3449" s="39">
        <v>45435</v>
      </c>
      <c r="D3449" s="43">
        <v>0.70791527777777785</v>
      </c>
      <c r="E3449" s="44">
        <v>3</v>
      </c>
      <c r="F3449" s="46">
        <v>47.72</v>
      </c>
      <c r="G3449" s="41">
        <f t="shared" ca="1" si="55"/>
        <v>143.16</v>
      </c>
      <c r="H3449" s="42" t="s">
        <v>13</v>
      </c>
      <c r="I3449" s="47"/>
    </row>
    <row r="3450" spans="2:9" ht="12.75">
      <c r="B3450" s="38" t="s">
        <v>12</v>
      </c>
      <c r="C3450" s="39">
        <v>45435</v>
      </c>
      <c r="D3450" s="43">
        <v>0.70791527777777785</v>
      </c>
      <c r="E3450" s="44">
        <v>3</v>
      </c>
      <c r="F3450" s="46">
        <v>47.72</v>
      </c>
      <c r="G3450" s="41">
        <f t="shared" ca="1" si="55"/>
        <v>143.16</v>
      </c>
      <c r="H3450" s="42" t="s">
        <v>13</v>
      </c>
      <c r="I3450" s="47"/>
    </row>
    <row r="3451" spans="2:9" ht="12.75">
      <c r="B3451" s="38" t="s">
        <v>12</v>
      </c>
      <c r="C3451" s="39">
        <v>45435</v>
      </c>
      <c r="D3451" s="43">
        <v>0.70791527777777785</v>
      </c>
      <c r="E3451" s="44">
        <v>3</v>
      </c>
      <c r="F3451" s="46">
        <v>47.72</v>
      </c>
      <c r="G3451" s="41">
        <f t="shared" ca="1" si="55"/>
        <v>143.16</v>
      </c>
      <c r="H3451" s="42" t="s">
        <v>13</v>
      </c>
      <c r="I3451" s="47"/>
    </row>
    <row r="3452" spans="2:9" ht="12.75">
      <c r="B3452" s="38" t="s">
        <v>12</v>
      </c>
      <c r="C3452" s="39">
        <v>45435</v>
      </c>
      <c r="D3452" s="43">
        <v>0.70791527777777785</v>
      </c>
      <c r="E3452" s="44">
        <v>8</v>
      </c>
      <c r="F3452" s="46">
        <v>47.72</v>
      </c>
      <c r="G3452" s="41">
        <f t="shared" ca="1" si="55"/>
        <v>381.76</v>
      </c>
      <c r="H3452" s="42" t="s">
        <v>13</v>
      </c>
      <c r="I3452" s="47"/>
    </row>
    <row r="3453" spans="2:9" ht="12.75">
      <c r="B3453" s="38" t="s">
        <v>12</v>
      </c>
      <c r="C3453" s="39">
        <v>45435</v>
      </c>
      <c r="D3453" s="43">
        <v>0.70809120370370371</v>
      </c>
      <c r="E3453" s="44">
        <v>7</v>
      </c>
      <c r="F3453" s="46">
        <v>47.72</v>
      </c>
      <c r="G3453" s="41">
        <f t="shared" ca="1" si="55"/>
        <v>334.03999999999996</v>
      </c>
      <c r="H3453" s="42" t="s">
        <v>13</v>
      </c>
      <c r="I3453" s="47"/>
    </row>
    <row r="3454" spans="2:9" ht="12.75">
      <c r="B3454" s="38" t="s">
        <v>12</v>
      </c>
      <c r="C3454" s="39">
        <v>45435</v>
      </c>
      <c r="D3454" s="43">
        <v>0.70809363425925931</v>
      </c>
      <c r="E3454" s="44">
        <v>6</v>
      </c>
      <c r="F3454" s="46">
        <v>47.72</v>
      </c>
      <c r="G3454" s="41">
        <f t="shared" ca="1" si="55"/>
        <v>286.32</v>
      </c>
      <c r="H3454" s="42" t="s">
        <v>13</v>
      </c>
      <c r="I3454" s="47"/>
    </row>
    <row r="3455" spans="2:9" ht="12.75">
      <c r="B3455" s="38" t="s">
        <v>12</v>
      </c>
      <c r="C3455" s="39">
        <v>45435</v>
      </c>
      <c r="D3455" s="43">
        <v>0.70911319444444443</v>
      </c>
      <c r="E3455" s="44">
        <v>2</v>
      </c>
      <c r="F3455" s="46">
        <v>47.76</v>
      </c>
      <c r="G3455" s="41">
        <f t="shared" ca="1" si="55"/>
        <v>95.52</v>
      </c>
      <c r="H3455" s="42" t="s">
        <v>13</v>
      </c>
      <c r="I3455" s="47"/>
    </row>
    <row r="3456" spans="2:9" ht="12.75">
      <c r="B3456" s="38" t="s">
        <v>12</v>
      </c>
      <c r="C3456" s="39">
        <v>45435</v>
      </c>
      <c r="D3456" s="43">
        <v>0.70911319444444443</v>
      </c>
      <c r="E3456" s="44">
        <v>2</v>
      </c>
      <c r="F3456" s="46">
        <v>47.76</v>
      </c>
      <c r="G3456" s="41">
        <f t="shared" ca="1" si="55"/>
        <v>95.52</v>
      </c>
      <c r="H3456" s="42" t="s">
        <v>13</v>
      </c>
      <c r="I3456" s="47"/>
    </row>
    <row r="3457" spans="2:9" ht="12.75">
      <c r="B3457" s="38" t="s">
        <v>12</v>
      </c>
      <c r="C3457" s="39">
        <v>45435</v>
      </c>
      <c r="D3457" s="43">
        <v>0.70911319444444443</v>
      </c>
      <c r="E3457" s="44">
        <v>2</v>
      </c>
      <c r="F3457" s="46">
        <v>47.76</v>
      </c>
      <c r="G3457" s="41">
        <f t="shared" ca="1" si="55"/>
        <v>95.52</v>
      </c>
      <c r="H3457" s="42" t="s">
        <v>13</v>
      </c>
      <c r="I3457" s="47"/>
    </row>
    <row r="3458" spans="2:9" ht="12.75">
      <c r="B3458" s="38" t="s">
        <v>12</v>
      </c>
      <c r="C3458" s="39">
        <v>45435</v>
      </c>
      <c r="D3458" s="43">
        <v>0.70911319444444443</v>
      </c>
      <c r="E3458" s="44">
        <v>3</v>
      </c>
      <c r="F3458" s="46">
        <v>47.76</v>
      </c>
      <c r="G3458" s="41">
        <f t="shared" ca="1" si="55"/>
        <v>143.28</v>
      </c>
      <c r="H3458" s="42" t="s">
        <v>13</v>
      </c>
      <c r="I3458" s="47"/>
    </row>
    <row r="3459" spans="2:9" ht="12.75">
      <c r="B3459" s="38" t="s">
        <v>12</v>
      </c>
      <c r="C3459" s="39">
        <v>45435</v>
      </c>
      <c r="D3459" s="43">
        <v>0.70911319444444443</v>
      </c>
      <c r="E3459" s="44">
        <v>3</v>
      </c>
      <c r="F3459" s="46">
        <v>47.76</v>
      </c>
      <c r="G3459" s="41">
        <f t="shared" ca="1" si="55"/>
        <v>143.28</v>
      </c>
      <c r="H3459" s="42" t="s">
        <v>13</v>
      </c>
      <c r="I3459" s="47"/>
    </row>
    <row r="3460" spans="2:9" ht="12.75">
      <c r="B3460" s="38" t="s">
        <v>12</v>
      </c>
      <c r="C3460" s="39">
        <v>45435</v>
      </c>
      <c r="D3460" s="43">
        <v>0.70911319444444443</v>
      </c>
      <c r="E3460" s="44">
        <v>3</v>
      </c>
      <c r="F3460" s="46">
        <v>47.76</v>
      </c>
      <c r="G3460" s="41">
        <f t="shared" ca="1" si="55"/>
        <v>143.28</v>
      </c>
      <c r="H3460" s="42" t="s">
        <v>13</v>
      </c>
      <c r="I3460" s="47"/>
    </row>
    <row r="3461" spans="2:9" ht="12.75">
      <c r="B3461" s="38" t="s">
        <v>12</v>
      </c>
      <c r="C3461" s="39">
        <v>45435</v>
      </c>
      <c r="D3461" s="43">
        <v>0.70911319444444443</v>
      </c>
      <c r="E3461" s="44">
        <v>9</v>
      </c>
      <c r="F3461" s="46">
        <v>47.76</v>
      </c>
      <c r="G3461" s="41">
        <f t="shared" ca="1" si="55"/>
        <v>429.84</v>
      </c>
      <c r="H3461" s="42" t="s">
        <v>13</v>
      </c>
      <c r="I3461" s="47"/>
    </row>
    <row r="3462" spans="2:9" ht="12.75">
      <c r="B3462" s="38" t="s">
        <v>12</v>
      </c>
      <c r="C3462" s="39">
        <v>45435</v>
      </c>
      <c r="D3462" s="43">
        <v>0.70958530092592598</v>
      </c>
      <c r="E3462" s="44">
        <v>6</v>
      </c>
      <c r="F3462" s="46">
        <v>47.79</v>
      </c>
      <c r="G3462" s="41">
        <f t="shared" ca="1" si="55"/>
        <v>286.74</v>
      </c>
      <c r="H3462" s="42" t="s">
        <v>13</v>
      </c>
      <c r="I3462" s="47"/>
    </row>
    <row r="3463" spans="2:9" ht="12.75">
      <c r="B3463" s="38" t="s">
        <v>12</v>
      </c>
      <c r="C3463" s="39">
        <v>45435</v>
      </c>
      <c r="D3463" s="43">
        <v>0.70958564814814817</v>
      </c>
      <c r="E3463" s="44">
        <v>5</v>
      </c>
      <c r="F3463" s="46">
        <v>47.79</v>
      </c>
      <c r="G3463" s="41">
        <f t="shared" ca="1" si="55"/>
        <v>238.95</v>
      </c>
      <c r="H3463" s="42" t="s">
        <v>13</v>
      </c>
      <c r="I3463" s="47"/>
    </row>
    <row r="3464" spans="2:9" ht="12.75">
      <c r="B3464" s="38" t="s">
        <v>12</v>
      </c>
      <c r="C3464" s="39">
        <v>45435</v>
      </c>
      <c r="D3464" s="43">
        <v>0.70966990740740743</v>
      </c>
      <c r="E3464" s="44">
        <v>2</v>
      </c>
      <c r="F3464" s="46">
        <v>47.78</v>
      </c>
      <c r="G3464" s="41">
        <f t="shared" ca="1" si="55"/>
        <v>95.56</v>
      </c>
      <c r="H3464" s="42" t="s">
        <v>13</v>
      </c>
      <c r="I3464" s="47"/>
    </row>
    <row r="3465" spans="2:9" ht="12.75">
      <c r="B3465" s="38" t="s">
        <v>12</v>
      </c>
      <c r="C3465" s="39">
        <v>45435</v>
      </c>
      <c r="D3465" s="43">
        <v>0.70966990740740743</v>
      </c>
      <c r="E3465" s="44">
        <v>3</v>
      </c>
      <c r="F3465" s="46">
        <v>47.78</v>
      </c>
      <c r="G3465" s="41">
        <f t="shared" ca="1" si="55"/>
        <v>143.34</v>
      </c>
      <c r="H3465" s="42" t="s">
        <v>13</v>
      </c>
      <c r="I3465" s="47"/>
    </row>
    <row r="3466" spans="2:9" ht="12.75">
      <c r="B3466" s="38" t="s">
        <v>12</v>
      </c>
      <c r="C3466" s="39">
        <v>45435</v>
      </c>
      <c r="D3466" s="43">
        <v>0.70966990740740743</v>
      </c>
      <c r="E3466" s="44">
        <v>3</v>
      </c>
      <c r="F3466" s="46">
        <v>47.78</v>
      </c>
      <c r="G3466" s="41">
        <f t="shared" ca="1" si="55"/>
        <v>143.34</v>
      </c>
      <c r="H3466" s="42" t="s">
        <v>13</v>
      </c>
      <c r="I3466" s="47"/>
    </row>
    <row r="3467" spans="2:9" ht="12.75">
      <c r="B3467" s="38" t="s">
        <v>12</v>
      </c>
      <c r="C3467" s="39">
        <v>45435</v>
      </c>
      <c r="D3467" s="43">
        <v>0.70966990740740743</v>
      </c>
      <c r="E3467" s="44">
        <v>3</v>
      </c>
      <c r="F3467" s="46">
        <v>47.78</v>
      </c>
      <c r="G3467" s="41">
        <f t="shared" ca="1" si="55"/>
        <v>143.34</v>
      </c>
      <c r="H3467" s="42" t="s">
        <v>13</v>
      </c>
      <c r="I3467" s="47"/>
    </row>
    <row r="3468" spans="2:9" ht="12.75">
      <c r="B3468" s="38" t="s">
        <v>12</v>
      </c>
      <c r="C3468" s="39">
        <v>45435</v>
      </c>
      <c r="D3468" s="43">
        <v>0.71116087962962959</v>
      </c>
      <c r="E3468" s="44">
        <v>3</v>
      </c>
      <c r="F3468" s="46">
        <v>47.91</v>
      </c>
      <c r="G3468" s="41">
        <f t="shared" ca="1" si="55"/>
        <v>143.72999999999999</v>
      </c>
      <c r="H3468" s="42" t="s">
        <v>13</v>
      </c>
      <c r="I3468" s="47"/>
    </row>
    <row r="3469" spans="2:9" ht="12.75">
      <c r="B3469" s="38" t="s">
        <v>12</v>
      </c>
      <c r="C3469" s="39">
        <v>45435</v>
      </c>
      <c r="D3469" s="43">
        <v>0.71116087962962959</v>
      </c>
      <c r="E3469" s="44">
        <v>4</v>
      </c>
      <c r="F3469" s="46">
        <v>47.91</v>
      </c>
      <c r="G3469" s="41">
        <f t="shared" ca="1" si="55"/>
        <v>191.64</v>
      </c>
      <c r="H3469" s="42" t="s">
        <v>13</v>
      </c>
      <c r="I3469" s="47"/>
    </row>
    <row r="3470" spans="2:9" ht="12.75">
      <c r="B3470" s="38" t="s">
        <v>12</v>
      </c>
      <c r="C3470" s="39">
        <v>45435</v>
      </c>
      <c r="D3470" s="43">
        <v>0.71116087962962959</v>
      </c>
      <c r="E3470" s="44">
        <v>4</v>
      </c>
      <c r="F3470" s="46">
        <v>47.91</v>
      </c>
      <c r="G3470" s="41">
        <f t="shared" ca="1" si="55"/>
        <v>191.64</v>
      </c>
      <c r="H3470" s="42" t="s">
        <v>13</v>
      </c>
      <c r="I3470" s="47"/>
    </row>
    <row r="3471" spans="2:9" ht="12.75">
      <c r="B3471" s="38" t="s">
        <v>12</v>
      </c>
      <c r="C3471" s="39">
        <v>45435</v>
      </c>
      <c r="D3471" s="43">
        <v>0.71116087962962959</v>
      </c>
      <c r="E3471" s="44">
        <v>11</v>
      </c>
      <c r="F3471" s="46">
        <v>47.91</v>
      </c>
      <c r="G3471" s="41">
        <f t="shared" ca="1" si="55"/>
        <v>527.01</v>
      </c>
      <c r="H3471" s="42" t="s">
        <v>13</v>
      </c>
      <c r="I3471" s="47"/>
    </row>
    <row r="3472" spans="2:9" ht="12.75">
      <c r="B3472" s="38" t="s">
        <v>12</v>
      </c>
      <c r="C3472" s="39">
        <v>45435</v>
      </c>
      <c r="D3472" s="43">
        <v>0.71127835648148152</v>
      </c>
      <c r="E3472" s="44">
        <v>2</v>
      </c>
      <c r="F3472" s="46">
        <v>47.92</v>
      </c>
      <c r="G3472" s="41">
        <f t="shared" ca="1" si="55"/>
        <v>95.84</v>
      </c>
      <c r="H3472" s="42" t="s">
        <v>13</v>
      </c>
      <c r="I3472" s="47"/>
    </row>
    <row r="3473" spans="2:9" ht="12.75">
      <c r="B3473" s="38" t="s">
        <v>12</v>
      </c>
      <c r="C3473" s="39">
        <v>45435</v>
      </c>
      <c r="D3473" s="43">
        <v>0.71127835648148152</v>
      </c>
      <c r="E3473" s="44">
        <v>2</v>
      </c>
      <c r="F3473" s="46">
        <v>47.91</v>
      </c>
      <c r="G3473" s="41">
        <f t="shared" ref="G3473:G3536" ca="1" si="56">E3473*F3473</f>
        <v>95.82</v>
      </c>
      <c r="H3473" s="42" t="s">
        <v>13</v>
      </c>
      <c r="I3473" s="47"/>
    </row>
    <row r="3474" spans="2:9" ht="12.75">
      <c r="B3474" s="38" t="s">
        <v>12</v>
      </c>
      <c r="C3474" s="39">
        <v>45435</v>
      </c>
      <c r="D3474" s="43">
        <v>0.71127835648148152</v>
      </c>
      <c r="E3474" s="44">
        <v>3</v>
      </c>
      <c r="F3474" s="46">
        <v>47.92</v>
      </c>
      <c r="G3474" s="41">
        <f t="shared" ca="1" si="56"/>
        <v>143.76</v>
      </c>
      <c r="H3474" s="42" t="s">
        <v>13</v>
      </c>
      <c r="I3474" s="47"/>
    </row>
    <row r="3475" spans="2:9" ht="12.75">
      <c r="B3475" s="38" t="s">
        <v>12</v>
      </c>
      <c r="C3475" s="39">
        <v>45435</v>
      </c>
      <c r="D3475" s="43">
        <v>0.71127835648148152</v>
      </c>
      <c r="E3475" s="44">
        <v>4</v>
      </c>
      <c r="F3475" s="46">
        <v>47.92</v>
      </c>
      <c r="G3475" s="41">
        <f t="shared" ca="1" si="56"/>
        <v>191.68</v>
      </c>
      <c r="H3475" s="42" t="s">
        <v>13</v>
      </c>
      <c r="I3475" s="47"/>
    </row>
    <row r="3476" spans="2:9" ht="12.75">
      <c r="B3476" s="38" t="s">
        <v>12</v>
      </c>
      <c r="C3476" s="39">
        <v>45435</v>
      </c>
      <c r="D3476" s="43">
        <v>0.71127835648148152</v>
      </c>
      <c r="E3476" s="44">
        <v>4</v>
      </c>
      <c r="F3476" s="46">
        <v>47.92</v>
      </c>
      <c r="G3476" s="41">
        <f t="shared" ca="1" si="56"/>
        <v>191.68</v>
      </c>
      <c r="H3476" s="42" t="s">
        <v>13</v>
      </c>
      <c r="I3476" s="47"/>
    </row>
    <row r="3477" spans="2:9" ht="12.75">
      <c r="B3477" s="38" t="s">
        <v>12</v>
      </c>
      <c r="C3477" s="39">
        <v>45435</v>
      </c>
      <c r="D3477" s="43">
        <v>0.71127835648148152</v>
      </c>
      <c r="E3477" s="44">
        <v>6</v>
      </c>
      <c r="F3477" s="46">
        <v>47.92</v>
      </c>
      <c r="G3477" s="41">
        <f t="shared" ca="1" si="56"/>
        <v>287.52</v>
      </c>
      <c r="H3477" s="42" t="s">
        <v>13</v>
      </c>
      <c r="I3477" s="47"/>
    </row>
    <row r="3478" spans="2:9" ht="12.75">
      <c r="B3478" s="38" t="s">
        <v>12</v>
      </c>
      <c r="C3478" s="39">
        <v>45435</v>
      </c>
      <c r="D3478" s="43">
        <v>0.71139444444444444</v>
      </c>
      <c r="E3478" s="44">
        <v>2</v>
      </c>
      <c r="F3478" s="46">
        <v>47.89</v>
      </c>
      <c r="G3478" s="41">
        <f t="shared" ca="1" si="56"/>
        <v>95.78</v>
      </c>
      <c r="H3478" s="42" t="s">
        <v>13</v>
      </c>
      <c r="I3478" s="47"/>
    </row>
    <row r="3479" spans="2:9" ht="12.75">
      <c r="B3479" s="38" t="s">
        <v>12</v>
      </c>
      <c r="C3479" s="39">
        <v>45435</v>
      </c>
      <c r="D3479" s="43">
        <v>0.71139444444444444</v>
      </c>
      <c r="E3479" s="44">
        <v>3</v>
      </c>
      <c r="F3479" s="46">
        <v>47.88</v>
      </c>
      <c r="G3479" s="41">
        <f t="shared" ca="1" si="56"/>
        <v>143.64000000000001</v>
      </c>
      <c r="H3479" s="42" t="s">
        <v>13</v>
      </c>
      <c r="I3479" s="47"/>
    </row>
    <row r="3480" spans="2:9" ht="12.75">
      <c r="B3480" s="38" t="s">
        <v>12</v>
      </c>
      <c r="C3480" s="39">
        <v>45435</v>
      </c>
      <c r="D3480" s="43">
        <v>0.71247847222222227</v>
      </c>
      <c r="E3480" s="44">
        <v>3</v>
      </c>
      <c r="F3480" s="46">
        <v>47.88</v>
      </c>
      <c r="G3480" s="41">
        <f t="shared" ca="1" si="56"/>
        <v>143.64000000000001</v>
      </c>
      <c r="H3480" s="42" t="s">
        <v>13</v>
      </c>
      <c r="I3480" s="47"/>
    </row>
    <row r="3481" spans="2:9" ht="12.75">
      <c r="B3481" s="38" t="s">
        <v>12</v>
      </c>
      <c r="C3481" s="39">
        <v>45435</v>
      </c>
      <c r="D3481" s="43">
        <v>0.71247847222222227</v>
      </c>
      <c r="E3481" s="44">
        <v>10</v>
      </c>
      <c r="F3481" s="46">
        <v>47.88</v>
      </c>
      <c r="G3481" s="41">
        <f t="shared" ca="1" si="56"/>
        <v>478.8</v>
      </c>
      <c r="H3481" s="42" t="s">
        <v>13</v>
      </c>
      <c r="I3481" s="47"/>
    </row>
    <row r="3482" spans="2:9" ht="12.75">
      <c r="B3482" s="38" t="s">
        <v>12</v>
      </c>
      <c r="C3482" s="39">
        <v>45435</v>
      </c>
      <c r="D3482" s="43">
        <v>0.71247905092592601</v>
      </c>
      <c r="E3482" s="44">
        <v>2</v>
      </c>
      <c r="F3482" s="46">
        <v>47.86</v>
      </c>
      <c r="G3482" s="41">
        <f t="shared" ca="1" si="56"/>
        <v>95.72</v>
      </c>
      <c r="H3482" s="42" t="s">
        <v>13</v>
      </c>
      <c r="I3482" s="47"/>
    </row>
    <row r="3483" spans="2:9" ht="12.75">
      <c r="B3483" s="38" t="s">
        <v>12</v>
      </c>
      <c r="C3483" s="39">
        <v>45435</v>
      </c>
      <c r="D3483" s="43">
        <v>0.71247905092592601</v>
      </c>
      <c r="E3483" s="44">
        <v>2</v>
      </c>
      <c r="F3483" s="46">
        <v>47.86</v>
      </c>
      <c r="G3483" s="41">
        <f t="shared" ca="1" si="56"/>
        <v>95.72</v>
      </c>
      <c r="H3483" s="42" t="s">
        <v>13</v>
      </c>
      <c r="I3483" s="47"/>
    </row>
    <row r="3484" spans="2:9" ht="12.75">
      <c r="B3484" s="38" t="s">
        <v>12</v>
      </c>
      <c r="C3484" s="39">
        <v>45435</v>
      </c>
      <c r="D3484" s="43">
        <v>0.71247905092592601</v>
      </c>
      <c r="E3484" s="44">
        <v>3</v>
      </c>
      <c r="F3484" s="46">
        <v>47.86</v>
      </c>
      <c r="G3484" s="41">
        <f t="shared" ca="1" si="56"/>
        <v>143.57999999999998</v>
      </c>
      <c r="H3484" s="42" t="s">
        <v>13</v>
      </c>
      <c r="I3484" s="47"/>
    </row>
    <row r="3485" spans="2:9" ht="12.75">
      <c r="B3485" s="38" t="s">
        <v>12</v>
      </c>
      <c r="C3485" s="39">
        <v>45435</v>
      </c>
      <c r="D3485" s="43">
        <v>0.71247905092592601</v>
      </c>
      <c r="E3485" s="44">
        <v>3</v>
      </c>
      <c r="F3485" s="46">
        <v>47.86</v>
      </c>
      <c r="G3485" s="41">
        <f t="shared" ca="1" si="56"/>
        <v>143.57999999999998</v>
      </c>
      <c r="H3485" s="42" t="s">
        <v>13</v>
      </c>
      <c r="I3485" s="47"/>
    </row>
    <row r="3486" spans="2:9" ht="12.75">
      <c r="B3486" s="38" t="s">
        <v>12</v>
      </c>
      <c r="C3486" s="39">
        <v>45435</v>
      </c>
      <c r="D3486" s="43">
        <v>0.71247905092592601</v>
      </c>
      <c r="E3486" s="44">
        <v>4</v>
      </c>
      <c r="F3486" s="46">
        <v>47.86</v>
      </c>
      <c r="G3486" s="41">
        <f t="shared" ca="1" si="56"/>
        <v>191.44</v>
      </c>
      <c r="H3486" s="42" t="s">
        <v>13</v>
      </c>
      <c r="I3486" s="47"/>
    </row>
    <row r="3487" spans="2:9" ht="12.75">
      <c r="B3487" s="38" t="s">
        <v>12</v>
      </c>
      <c r="C3487" s="39">
        <v>45435</v>
      </c>
      <c r="D3487" s="43">
        <v>0.71247905092592601</v>
      </c>
      <c r="E3487" s="44">
        <v>14</v>
      </c>
      <c r="F3487" s="46">
        <v>47.86</v>
      </c>
      <c r="G3487" s="41">
        <f t="shared" ca="1" si="56"/>
        <v>670.04</v>
      </c>
      <c r="H3487" s="42" t="s">
        <v>13</v>
      </c>
      <c r="I3487" s="47"/>
    </row>
    <row r="3488" spans="2:9" ht="12.75">
      <c r="B3488" s="38" t="s">
        <v>12</v>
      </c>
      <c r="C3488" s="39">
        <v>45435</v>
      </c>
      <c r="D3488" s="43">
        <v>0.71387800925925926</v>
      </c>
      <c r="E3488" s="44">
        <v>2</v>
      </c>
      <c r="F3488" s="46">
        <v>47.87</v>
      </c>
      <c r="G3488" s="41">
        <f t="shared" ca="1" si="56"/>
        <v>95.74</v>
      </c>
      <c r="H3488" s="42" t="s">
        <v>13</v>
      </c>
      <c r="I3488" s="47"/>
    </row>
    <row r="3489" spans="2:9" ht="12.75">
      <c r="B3489" s="38" t="s">
        <v>12</v>
      </c>
      <c r="C3489" s="39">
        <v>45435</v>
      </c>
      <c r="D3489" s="43">
        <v>0.71387800925925926</v>
      </c>
      <c r="E3489" s="44">
        <v>2</v>
      </c>
      <c r="F3489" s="46">
        <v>47.87</v>
      </c>
      <c r="G3489" s="41">
        <f t="shared" ca="1" si="56"/>
        <v>95.74</v>
      </c>
      <c r="H3489" s="42" t="s">
        <v>13</v>
      </c>
      <c r="I3489" s="47"/>
    </row>
    <row r="3490" spans="2:9" ht="12.75">
      <c r="B3490" s="38" t="s">
        <v>12</v>
      </c>
      <c r="C3490" s="39">
        <v>45435</v>
      </c>
      <c r="D3490" s="43">
        <v>0.71387800925925926</v>
      </c>
      <c r="E3490" s="44">
        <v>3</v>
      </c>
      <c r="F3490" s="46">
        <v>47.87</v>
      </c>
      <c r="G3490" s="41">
        <f t="shared" ca="1" si="56"/>
        <v>143.60999999999999</v>
      </c>
      <c r="H3490" s="42" t="s">
        <v>13</v>
      </c>
      <c r="I3490" s="47"/>
    </row>
    <row r="3491" spans="2:9" ht="12.75">
      <c r="B3491" s="38" t="s">
        <v>12</v>
      </c>
      <c r="C3491" s="39">
        <v>45435</v>
      </c>
      <c r="D3491" s="43">
        <v>0.71387800925925926</v>
      </c>
      <c r="E3491" s="44">
        <v>3</v>
      </c>
      <c r="F3491" s="46">
        <v>47.87</v>
      </c>
      <c r="G3491" s="41">
        <f t="shared" ca="1" si="56"/>
        <v>143.60999999999999</v>
      </c>
      <c r="H3491" s="42" t="s">
        <v>13</v>
      </c>
      <c r="I3491" s="47"/>
    </row>
    <row r="3492" spans="2:9" ht="12.75">
      <c r="B3492" s="38" t="s">
        <v>12</v>
      </c>
      <c r="C3492" s="39">
        <v>45435</v>
      </c>
      <c r="D3492" s="43">
        <v>0.71387800925925926</v>
      </c>
      <c r="E3492" s="44">
        <v>5</v>
      </c>
      <c r="F3492" s="46">
        <v>47.87</v>
      </c>
      <c r="G3492" s="41">
        <f t="shared" ca="1" si="56"/>
        <v>239.35</v>
      </c>
      <c r="H3492" s="42" t="s">
        <v>13</v>
      </c>
      <c r="I3492" s="47"/>
    </row>
    <row r="3493" spans="2:9" ht="12.75">
      <c r="B3493" s="38" t="s">
        <v>12</v>
      </c>
      <c r="C3493" s="39">
        <v>45435</v>
      </c>
      <c r="D3493" s="43">
        <v>0.71397453703703706</v>
      </c>
      <c r="E3493" s="44">
        <v>2</v>
      </c>
      <c r="F3493" s="46">
        <v>47.86</v>
      </c>
      <c r="G3493" s="41">
        <f t="shared" ca="1" si="56"/>
        <v>95.72</v>
      </c>
      <c r="H3493" s="42" t="s">
        <v>13</v>
      </c>
      <c r="I3493" s="47"/>
    </row>
    <row r="3494" spans="2:9" ht="12.75">
      <c r="B3494" s="38" t="s">
        <v>12</v>
      </c>
      <c r="C3494" s="39">
        <v>45435</v>
      </c>
      <c r="D3494" s="43">
        <v>0.71397453703703706</v>
      </c>
      <c r="E3494" s="44">
        <v>2</v>
      </c>
      <c r="F3494" s="46">
        <v>47.86</v>
      </c>
      <c r="G3494" s="41">
        <f t="shared" ca="1" si="56"/>
        <v>95.72</v>
      </c>
      <c r="H3494" s="42" t="s">
        <v>13</v>
      </c>
      <c r="I3494" s="47"/>
    </row>
    <row r="3495" spans="2:9" ht="12.75">
      <c r="B3495" s="38" t="s">
        <v>12</v>
      </c>
      <c r="C3495" s="39">
        <v>45435</v>
      </c>
      <c r="D3495" s="43">
        <v>0.71397453703703706</v>
      </c>
      <c r="E3495" s="44">
        <v>3</v>
      </c>
      <c r="F3495" s="46">
        <v>47.86</v>
      </c>
      <c r="G3495" s="41">
        <f t="shared" ca="1" si="56"/>
        <v>143.57999999999998</v>
      </c>
      <c r="H3495" s="42" t="s">
        <v>13</v>
      </c>
      <c r="I3495" s="47"/>
    </row>
    <row r="3496" spans="2:9" ht="12.75">
      <c r="B3496" s="38" t="s">
        <v>12</v>
      </c>
      <c r="C3496" s="39">
        <v>45435</v>
      </c>
      <c r="D3496" s="43">
        <v>0.71397453703703706</v>
      </c>
      <c r="E3496" s="44">
        <v>8</v>
      </c>
      <c r="F3496" s="46">
        <v>47.86</v>
      </c>
      <c r="G3496" s="41">
        <f t="shared" ca="1" si="56"/>
        <v>382.88</v>
      </c>
      <c r="H3496" s="42" t="s">
        <v>13</v>
      </c>
      <c r="I3496" s="47"/>
    </row>
    <row r="3497" spans="2:9" ht="12.75">
      <c r="B3497" s="38" t="s">
        <v>12</v>
      </c>
      <c r="C3497" s="39">
        <v>45435</v>
      </c>
      <c r="D3497" s="43">
        <v>0.71409803240740743</v>
      </c>
      <c r="E3497" s="44">
        <v>3</v>
      </c>
      <c r="F3497" s="46">
        <v>47.86</v>
      </c>
      <c r="G3497" s="41">
        <f t="shared" ca="1" si="56"/>
        <v>143.57999999999998</v>
      </c>
      <c r="H3497" s="42" t="s">
        <v>13</v>
      </c>
      <c r="I3497" s="47"/>
    </row>
    <row r="3498" spans="2:9" ht="12.75">
      <c r="B3498" s="38" t="s">
        <v>12</v>
      </c>
      <c r="C3498" s="39">
        <v>45435</v>
      </c>
      <c r="D3498" s="43">
        <v>0.71409803240740743</v>
      </c>
      <c r="E3498" s="44">
        <v>5</v>
      </c>
      <c r="F3498" s="46">
        <v>47.86</v>
      </c>
      <c r="G3498" s="41">
        <f t="shared" ca="1" si="56"/>
        <v>239.3</v>
      </c>
      <c r="H3498" s="42" t="s">
        <v>13</v>
      </c>
      <c r="I3498" s="47"/>
    </row>
    <row r="3499" spans="2:9" ht="12.75">
      <c r="B3499" s="38" t="s">
        <v>12</v>
      </c>
      <c r="C3499" s="39">
        <v>45435</v>
      </c>
      <c r="D3499" s="43">
        <v>0.71410914351851851</v>
      </c>
      <c r="E3499" s="44">
        <v>9</v>
      </c>
      <c r="F3499" s="46">
        <v>47.87</v>
      </c>
      <c r="G3499" s="41">
        <f t="shared" ca="1" si="56"/>
        <v>430.83</v>
      </c>
      <c r="H3499" s="42" t="s">
        <v>13</v>
      </c>
      <c r="I3499" s="47"/>
    </row>
    <row r="3500" spans="2:9" ht="12.75">
      <c r="B3500" s="38" t="s">
        <v>12</v>
      </c>
      <c r="C3500" s="39">
        <v>45435</v>
      </c>
      <c r="D3500" s="43">
        <v>0.71432939814814822</v>
      </c>
      <c r="E3500" s="44">
        <v>3</v>
      </c>
      <c r="F3500" s="46">
        <v>47.86</v>
      </c>
      <c r="G3500" s="41">
        <f t="shared" ca="1" si="56"/>
        <v>143.57999999999998</v>
      </c>
      <c r="H3500" s="42" t="s">
        <v>13</v>
      </c>
      <c r="I3500" s="47"/>
    </row>
    <row r="3501" spans="2:9" ht="12.75">
      <c r="B3501" s="38" t="s">
        <v>12</v>
      </c>
      <c r="C3501" s="39">
        <v>45435</v>
      </c>
      <c r="D3501" s="43">
        <v>0.71432939814814822</v>
      </c>
      <c r="E3501" s="44">
        <v>3</v>
      </c>
      <c r="F3501" s="46">
        <v>47.86</v>
      </c>
      <c r="G3501" s="41">
        <f t="shared" ca="1" si="56"/>
        <v>143.57999999999998</v>
      </c>
      <c r="H3501" s="42" t="s">
        <v>13</v>
      </c>
      <c r="I3501" s="47"/>
    </row>
    <row r="3502" spans="2:9" ht="12.75">
      <c r="B3502" s="38" t="s">
        <v>12</v>
      </c>
      <c r="C3502" s="39">
        <v>45435</v>
      </c>
      <c r="D3502" s="43">
        <v>0.71470451388888889</v>
      </c>
      <c r="E3502" s="44">
        <v>3</v>
      </c>
      <c r="F3502" s="46">
        <v>47.89</v>
      </c>
      <c r="G3502" s="41">
        <f t="shared" ca="1" si="56"/>
        <v>143.67000000000002</v>
      </c>
      <c r="H3502" s="42" t="s">
        <v>13</v>
      </c>
      <c r="I3502" s="47"/>
    </row>
    <row r="3503" spans="2:9" ht="12.75">
      <c r="B3503" s="38" t="s">
        <v>12</v>
      </c>
      <c r="C3503" s="39">
        <v>45435</v>
      </c>
      <c r="D3503" s="43">
        <v>0.715116087962963</v>
      </c>
      <c r="E3503" s="44">
        <v>3</v>
      </c>
      <c r="F3503" s="46">
        <v>47.89</v>
      </c>
      <c r="G3503" s="41">
        <f t="shared" ca="1" si="56"/>
        <v>143.67000000000002</v>
      </c>
      <c r="H3503" s="42" t="s">
        <v>13</v>
      </c>
      <c r="I3503" s="47"/>
    </row>
    <row r="3504" spans="2:9" ht="12.75">
      <c r="B3504" s="38" t="s">
        <v>12</v>
      </c>
      <c r="C3504" s="39">
        <v>45435</v>
      </c>
      <c r="D3504" s="43">
        <v>0.715116087962963</v>
      </c>
      <c r="E3504" s="44">
        <v>3</v>
      </c>
      <c r="F3504" s="46">
        <v>47.89</v>
      </c>
      <c r="G3504" s="41">
        <f t="shared" ca="1" si="56"/>
        <v>143.67000000000002</v>
      </c>
      <c r="H3504" s="42" t="s">
        <v>13</v>
      </c>
      <c r="I3504" s="47"/>
    </row>
    <row r="3505" spans="2:9" ht="12.75">
      <c r="B3505" s="38" t="s">
        <v>12</v>
      </c>
      <c r="C3505" s="39">
        <v>45435</v>
      </c>
      <c r="D3505" s="43">
        <v>0.715116087962963</v>
      </c>
      <c r="E3505" s="44">
        <v>3</v>
      </c>
      <c r="F3505" s="46">
        <v>47.89</v>
      </c>
      <c r="G3505" s="41">
        <f t="shared" ca="1" si="56"/>
        <v>143.67000000000002</v>
      </c>
      <c r="H3505" s="42" t="s">
        <v>13</v>
      </c>
      <c r="I3505" s="47"/>
    </row>
    <row r="3506" spans="2:9" ht="12.75">
      <c r="B3506" s="38" t="s">
        <v>12</v>
      </c>
      <c r="C3506" s="39">
        <v>45435</v>
      </c>
      <c r="D3506" s="43">
        <v>0.715116087962963</v>
      </c>
      <c r="E3506" s="44">
        <v>11</v>
      </c>
      <c r="F3506" s="46">
        <v>47.89</v>
      </c>
      <c r="G3506" s="41">
        <f t="shared" ca="1" si="56"/>
        <v>526.79</v>
      </c>
      <c r="H3506" s="42" t="s">
        <v>13</v>
      </c>
      <c r="I3506" s="47"/>
    </row>
    <row r="3507" spans="2:9" ht="12.75">
      <c r="B3507" s="38" t="s">
        <v>12</v>
      </c>
      <c r="C3507" s="39">
        <v>45435</v>
      </c>
      <c r="D3507" s="43">
        <v>0.71705983796296302</v>
      </c>
      <c r="E3507" s="44">
        <v>2</v>
      </c>
      <c r="F3507" s="46">
        <v>47.98</v>
      </c>
      <c r="G3507" s="41">
        <f t="shared" ca="1" si="56"/>
        <v>95.96</v>
      </c>
      <c r="H3507" s="42" t="s">
        <v>13</v>
      </c>
      <c r="I3507" s="47"/>
    </row>
    <row r="3508" spans="2:9" ht="12.75">
      <c r="B3508" s="38" t="s">
        <v>12</v>
      </c>
      <c r="C3508" s="39">
        <v>45435</v>
      </c>
      <c r="D3508" s="43">
        <v>0.71705983796296302</v>
      </c>
      <c r="E3508" s="44">
        <v>4</v>
      </c>
      <c r="F3508" s="46">
        <v>47.98</v>
      </c>
      <c r="G3508" s="41">
        <f t="shared" ca="1" si="56"/>
        <v>191.92</v>
      </c>
      <c r="H3508" s="42" t="s">
        <v>13</v>
      </c>
      <c r="I3508" s="47"/>
    </row>
    <row r="3509" spans="2:9" ht="12.75">
      <c r="B3509" s="38" t="s">
        <v>12</v>
      </c>
      <c r="C3509" s="39">
        <v>45435</v>
      </c>
      <c r="D3509" s="43">
        <v>0.71706030092592599</v>
      </c>
      <c r="E3509" s="44">
        <v>2</v>
      </c>
      <c r="F3509" s="46">
        <v>47.97</v>
      </c>
      <c r="G3509" s="41">
        <f t="shared" ca="1" si="56"/>
        <v>95.94</v>
      </c>
      <c r="H3509" s="42" t="s">
        <v>13</v>
      </c>
      <c r="I3509" s="47"/>
    </row>
    <row r="3510" spans="2:9" ht="12.75">
      <c r="B3510" s="38" t="s">
        <v>12</v>
      </c>
      <c r="C3510" s="39">
        <v>45435</v>
      </c>
      <c r="D3510" s="43">
        <v>0.71706030092592599</v>
      </c>
      <c r="E3510" s="44">
        <v>2</v>
      </c>
      <c r="F3510" s="46">
        <v>47.97</v>
      </c>
      <c r="G3510" s="41">
        <f t="shared" ca="1" si="56"/>
        <v>95.94</v>
      </c>
      <c r="H3510" s="42" t="s">
        <v>13</v>
      </c>
      <c r="I3510" s="47"/>
    </row>
    <row r="3511" spans="2:9" ht="12.75">
      <c r="B3511" s="38" t="s">
        <v>12</v>
      </c>
      <c r="C3511" s="39">
        <v>45435</v>
      </c>
      <c r="D3511" s="43">
        <v>0.71706030092592599</v>
      </c>
      <c r="E3511" s="44">
        <v>3</v>
      </c>
      <c r="F3511" s="46">
        <v>47.98</v>
      </c>
      <c r="G3511" s="41">
        <f t="shared" ca="1" si="56"/>
        <v>143.94</v>
      </c>
      <c r="H3511" s="42" t="s">
        <v>13</v>
      </c>
      <c r="I3511" s="47"/>
    </row>
    <row r="3512" spans="2:9" ht="12.75">
      <c r="B3512" s="38" t="s">
        <v>12</v>
      </c>
      <c r="C3512" s="39">
        <v>45435</v>
      </c>
      <c r="D3512" s="43">
        <v>0.71706030092592599</v>
      </c>
      <c r="E3512" s="44">
        <v>4</v>
      </c>
      <c r="F3512" s="46">
        <v>47.97</v>
      </c>
      <c r="G3512" s="41">
        <f t="shared" ca="1" si="56"/>
        <v>191.88</v>
      </c>
      <c r="H3512" s="42" t="s">
        <v>13</v>
      </c>
      <c r="I3512" s="47"/>
    </row>
    <row r="3513" spans="2:9" ht="12.75">
      <c r="B3513" s="38" t="s">
        <v>12</v>
      </c>
      <c r="C3513" s="39">
        <v>45435</v>
      </c>
      <c r="D3513" s="43">
        <v>0.71706030092592599</v>
      </c>
      <c r="E3513" s="44">
        <v>4</v>
      </c>
      <c r="F3513" s="46">
        <v>47.97</v>
      </c>
      <c r="G3513" s="41">
        <f t="shared" ca="1" si="56"/>
        <v>191.88</v>
      </c>
      <c r="H3513" s="42" t="s">
        <v>13</v>
      </c>
      <c r="I3513" s="47"/>
    </row>
    <row r="3514" spans="2:9" ht="12.75">
      <c r="B3514" s="38" t="s">
        <v>12</v>
      </c>
      <c r="C3514" s="39">
        <v>45435</v>
      </c>
      <c r="D3514" s="43">
        <v>0.71706030092592599</v>
      </c>
      <c r="E3514" s="44">
        <v>12</v>
      </c>
      <c r="F3514" s="46">
        <v>47.97</v>
      </c>
      <c r="G3514" s="41">
        <f t="shared" ca="1" si="56"/>
        <v>575.64</v>
      </c>
      <c r="H3514" s="42" t="s">
        <v>13</v>
      </c>
      <c r="I3514" s="47"/>
    </row>
    <row r="3515" spans="2:9" ht="12.75">
      <c r="B3515" s="38" t="s">
        <v>12</v>
      </c>
      <c r="C3515" s="39">
        <v>45435</v>
      </c>
      <c r="D3515" s="43">
        <v>0.71730381944444455</v>
      </c>
      <c r="E3515" s="44">
        <v>2</v>
      </c>
      <c r="F3515" s="46">
        <v>47.97</v>
      </c>
      <c r="G3515" s="41">
        <f t="shared" ca="1" si="56"/>
        <v>95.94</v>
      </c>
      <c r="H3515" s="42" t="s">
        <v>13</v>
      </c>
      <c r="I3515" s="47"/>
    </row>
    <row r="3516" spans="2:9" ht="12.75">
      <c r="B3516" s="38" t="s">
        <v>12</v>
      </c>
      <c r="C3516" s="39">
        <v>45435</v>
      </c>
      <c r="D3516" s="43">
        <v>0.71730381944444455</v>
      </c>
      <c r="E3516" s="44">
        <v>2</v>
      </c>
      <c r="F3516" s="46">
        <v>47.97</v>
      </c>
      <c r="G3516" s="41">
        <f t="shared" ca="1" si="56"/>
        <v>95.94</v>
      </c>
      <c r="H3516" s="42" t="s">
        <v>13</v>
      </c>
      <c r="I3516" s="47"/>
    </row>
    <row r="3517" spans="2:9" ht="12.75">
      <c r="B3517" s="38" t="s">
        <v>12</v>
      </c>
      <c r="C3517" s="39">
        <v>45435</v>
      </c>
      <c r="D3517" s="43">
        <v>0.71730381944444455</v>
      </c>
      <c r="E3517" s="44">
        <v>4</v>
      </c>
      <c r="F3517" s="46">
        <v>47.97</v>
      </c>
      <c r="G3517" s="41">
        <f t="shared" ca="1" si="56"/>
        <v>191.88</v>
      </c>
      <c r="H3517" s="42" t="s">
        <v>13</v>
      </c>
      <c r="I3517" s="47"/>
    </row>
    <row r="3518" spans="2:9" ht="12.75">
      <c r="B3518" s="38" t="s">
        <v>12</v>
      </c>
      <c r="C3518" s="39">
        <v>45435</v>
      </c>
      <c r="D3518" s="43">
        <v>0.71730381944444455</v>
      </c>
      <c r="E3518" s="44">
        <v>4</v>
      </c>
      <c r="F3518" s="46">
        <v>47.97</v>
      </c>
      <c r="G3518" s="41">
        <f t="shared" ca="1" si="56"/>
        <v>191.88</v>
      </c>
      <c r="H3518" s="42" t="s">
        <v>13</v>
      </c>
      <c r="I3518" s="47"/>
    </row>
    <row r="3519" spans="2:9" ht="12.75">
      <c r="B3519" s="38" t="s">
        <v>12</v>
      </c>
      <c r="C3519" s="39">
        <v>45435</v>
      </c>
      <c r="D3519" s="43">
        <v>0.71730381944444455</v>
      </c>
      <c r="E3519" s="44">
        <v>11</v>
      </c>
      <c r="F3519" s="46">
        <v>47.97</v>
      </c>
      <c r="G3519" s="41">
        <f t="shared" ca="1" si="56"/>
        <v>527.66999999999996</v>
      </c>
      <c r="H3519" s="42" t="s">
        <v>13</v>
      </c>
      <c r="I3519" s="47"/>
    </row>
    <row r="3520" spans="2:9" ht="12.75">
      <c r="B3520" s="38" t="s">
        <v>12</v>
      </c>
      <c r="C3520" s="39">
        <v>45435</v>
      </c>
      <c r="D3520" s="43">
        <v>0.71730405092592597</v>
      </c>
      <c r="E3520" s="44">
        <v>7</v>
      </c>
      <c r="F3520" s="46">
        <v>47.97</v>
      </c>
      <c r="G3520" s="41">
        <f t="shared" ca="1" si="56"/>
        <v>335.78999999999996</v>
      </c>
      <c r="H3520" s="42" t="s">
        <v>13</v>
      </c>
      <c r="I3520" s="47"/>
    </row>
    <row r="3521" spans="2:9" ht="12.75">
      <c r="B3521" s="38" t="s">
        <v>12</v>
      </c>
      <c r="C3521" s="39">
        <v>45435</v>
      </c>
      <c r="D3521" s="43">
        <v>0.71797222222222223</v>
      </c>
      <c r="E3521" s="44">
        <v>2</v>
      </c>
      <c r="F3521" s="46">
        <v>47.98</v>
      </c>
      <c r="G3521" s="41">
        <f t="shared" ca="1" si="56"/>
        <v>95.96</v>
      </c>
      <c r="H3521" s="42" t="s">
        <v>13</v>
      </c>
      <c r="I3521" s="47"/>
    </row>
    <row r="3522" spans="2:9" ht="12.75">
      <c r="B3522" s="38" t="s">
        <v>12</v>
      </c>
      <c r="C3522" s="39">
        <v>45435</v>
      </c>
      <c r="D3522" s="43">
        <v>0.71797222222222223</v>
      </c>
      <c r="E3522" s="44">
        <v>2</v>
      </c>
      <c r="F3522" s="46">
        <v>47.98</v>
      </c>
      <c r="G3522" s="41">
        <f t="shared" ca="1" si="56"/>
        <v>95.96</v>
      </c>
      <c r="H3522" s="42" t="s">
        <v>13</v>
      </c>
      <c r="I3522" s="47"/>
    </row>
    <row r="3523" spans="2:9" ht="12.75">
      <c r="B3523" s="38" t="s">
        <v>12</v>
      </c>
      <c r="C3523" s="39">
        <v>45435</v>
      </c>
      <c r="D3523" s="43">
        <v>0.71797222222222223</v>
      </c>
      <c r="E3523" s="44">
        <v>2</v>
      </c>
      <c r="F3523" s="46">
        <v>47.98</v>
      </c>
      <c r="G3523" s="41">
        <f t="shared" ca="1" si="56"/>
        <v>95.96</v>
      </c>
      <c r="H3523" s="42" t="s">
        <v>13</v>
      </c>
      <c r="I3523" s="47"/>
    </row>
    <row r="3524" spans="2:9" ht="12.75">
      <c r="B3524" s="38" t="s">
        <v>12</v>
      </c>
      <c r="C3524" s="39">
        <v>45435</v>
      </c>
      <c r="D3524" s="43">
        <v>0.71902893518518529</v>
      </c>
      <c r="E3524" s="44">
        <v>2</v>
      </c>
      <c r="F3524" s="46">
        <v>48.03</v>
      </c>
      <c r="G3524" s="41">
        <f t="shared" ca="1" si="56"/>
        <v>96.06</v>
      </c>
      <c r="H3524" s="42" t="s">
        <v>13</v>
      </c>
      <c r="I3524" s="47"/>
    </row>
    <row r="3525" spans="2:9" ht="12.75">
      <c r="B3525" s="38" t="s">
        <v>12</v>
      </c>
      <c r="C3525" s="39">
        <v>45435</v>
      </c>
      <c r="D3525" s="43">
        <v>0.71902893518518529</v>
      </c>
      <c r="E3525" s="44">
        <v>3</v>
      </c>
      <c r="F3525" s="46">
        <v>48.03</v>
      </c>
      <c r="G3525" s="41">
        <f t="shared" ca="1" si="56"/>
        <v>144.09</v>
      </c>
      <c r="H3525" s="42" t="s">
        <v>13</v>
      </c>
      <c r="I3525" s="47"/>
    </row>
    <row r="3526" spans="2:9" ht="12.75">
      <c r="B3526" s="38" t="s">
        <v>12</v>
      </c>
      <c r="C3526" s="39">
        <v>45435</v>
      </c>
      <c r="D3526" s="43">
        <v>0.71902893518518529</v>
      </c>
      <c r="E3526" s="44">
        <v>3</v>
      </c>
      <c r="F3526" s="46">
        <v>48.03</v>
      </c>
      <c r="G3526" s="41">
        <f t="shared" ca="1" si="56"/>
        <v>144.09</v>
      </c>
      <c r="H3526" s="42" t="s">
        <v>13</v>
      </c>
      <c r="I3526" s="47"/>
    </row>
    <row r="3527" spans="2:9" ht="12.75">
      <c r="B3527" s="38" t="s">
        <v>12</v>
      </c>
      <c r="C3527" s="39">
        <v>45435</v>
      </c>
      <c r="D3527" s="43">
        <v>0.71902893518518529</v>
      </c>
      <c r="E3527" s="44">
        <v>4</v>
      </c>
      <c r="F3527" s="46">
        <v>48.03</v>
      </c>
      <c r="G3527" s="41">
        <f t="shared" ca="1" si="56"/>
        <v>192.12</v>
      </c>
      <c r="H3527" s="42" t="s">
        <v>13</v>
      </c>
      <c r="I3527" s="47"/>
    </row>
    <row r="3528" spans="2:9" ht="12.75">
      <c r="B3528" s="38" t="s">
        <v>12</v>
      </c>
      <c r="C3528" s="39">
        <v>45435</v>
      </c>
      <c r="D3528" s="43">
        <v>0.71902893518518529</v>
      </c>
      <c r="E3528" s="44">
        <v>6</v>
      </c>
      <c r="F3528" s="46">
        <v>48.03</v>
      </c>
      <c r="G3528" s="41">
        <f t="shared" ca="1" si="56"/>
        <v>288.18</v>
      </c>
      <c r="H3528" s="42" t="s">
        <v>13</v>
      </c>
      <c r="I3528" s="47"/>
    </row>
    <row r="3529" spans="2:9" ht="12.75">
      <c r="B3529" s="38" t="s">
        <v>12</v>
      </c>
      <c r="C3529" s="39">
        <v>45435</v>
      </c>
      <c r="D3529" s="43">
        <v>0.71902893518518529</v>
      </c>
      <c r="E3529" s="44">
        <v>11</v>
      </c>
      <c r="F3529" s="46">
        <v>48.03</v>
      </c>
      <c r="G3529" s="41">
        <f t="shared" ca="1" si="56"/>
        <v>528.33000000000004</v>
      </c>
      <c r="H3529" s="42" t="s">
        <v>13</v>
      </c>
      <c r="I3529" s="47"/>
    </row>
    <row r="3530" spans="2:9" ht="12.75">
      <c r="B3530" s="38" t="s">
        <v>12</v>
      </c>
      <c r="C3530" s="39">
        <v>45435</v>
      </c>
      <c r="D3530" s="43">
        <v>0.71981249999999997</v>
      </c>
      <c r="E3530" s="44">
        <v>3</v>
      </c>
      <c r="F3530" s="46">
        <v>48.03</v>
      </c>
      <c r="G3530" s="41">
        <f t="shared" ca="1" si="56"/>
        <v>144.09</v>
      </c>
      <c r="H3530" s="42" t="s">
        <v>13</v>
      </c>
      <c r="I3530" s="47"/>
    </row>
    <row r="3531" spans="2:9" ht="12.75">
      <c r="B3531" s="38" t="s">
        <v>12</v>
      </c>
      <c r="C3531" s="39">
        <v>45435</v>
      </c>
      <c r="D3531" s="43">
        <v>0.71981249999999997</v>
      </c>
      <c r="E3531" s="44">
        <v>3</v>
      </c>
      <c r="F3531" s="46">
        <v>48.03</v>
      </c>
      <c r="G3531" s="41">
        <f t="shared" ca="1" si="56"/>
        <v>144.09</v>
      </c>
      <c r="H3531" s="42" t="s">
        <v>13</v>
      </c>
      <c r="I3531" s="47"/>
    </row>
    <row r="3532" spans="2:9" ht="12.75">
      <c r="B3532" s="38" t="s">
        <v>12</v>
      </c>
      <c r="C3532" s="39">
        <v>45435</v>
      </c>
      <c r="D3532" s="43">
        <v>0.71981249999999997</v>
      </c>
      <c r="E3532" s="44">
        <v>3</v>
      </c>
      <c r="F3532" s="46">
        <v>48.03</v>
      </c>
      <c r="G3532" s="41">
        <f t="shared" ca="1" si="56"/>
        <v>144.09</v>
      </c>
      <c r="H3532" s="42" t="s">
        <v>13</v>
      </c>
      <c r="I3532" s="47"/>
    </row>
    <row r="3533" spans="2:9" ht="12.75">
      <c r="B3533" s="38" t="s">
        <v>12</v>
      </c>
      <c r="C3533" s="39">
        <v>45435</v>
      </c>
      <c r="D3533" s="43">
        <v>0.71981249999999997</v>
      </c>
      <c r="E3533" s="44">
        <v>5</v>
      </c>
      <c r="F3533" s="46">
        <v>48.03</v>
      </c>
      <c r="G3533" s="41">
        <f t="shared" ca="1" si="56"/>
        <v>240.15</v>
      </c>
      <c r="H3533" s="42" t="s">
        <v>13</v>
      </c>
      <c r="I3533" s="47"/>
    </row>
    <row r="3534" spans="2:9" ht="12.75">
      <c r="B3534" s="38" t="s">
        <v>12</v>
      </c>
      <c r="C3534" s="39">
        <v>45435</v>
      </c>
      <c r="D3534" s="43">
        <v>0.71981249999999997</v>
      </c>
      <c r="E3534" s="44">
        <v>8</v>
      </c>
      <c r="F3534" s="46">
        <v>48.03</v>
      </c>
      <c r="G3534" s="41">
        <f t="shared" ca="1" si="56"/>
        <v>384.24</v>
      </c>
      <c r="H3534" s="42" t="s">
        <v>13</v>
      </c>
      <c r="I3534" s="47"/>
    </row>
    <row r="3535" spans="2:9" ht="12.75">
      <c r="B3535" s="38" t="s">
        <v>12</v>
      </c>
      <c r="C3535" s="39">
        <v>45435</v>
      </c>
      <c r="D3535" s="43">
        <v>0.71981504629629633</v>
      </c>
      <c r="E3535" s="44">
        <v>2</v>
      </c>
      <c r="F3535" s="46">
        <v>48.03</v>
      </c>
      <c r="G3535" s="41">
        <f t="shared" ca="1" si="56"/>
        <v>96.06</v>
      </c>
      <c r="H3535" s="42" t="s">
        <v>13</v>
      </c>
      <c r="I3535" s="47"/>
    </row>
    <row r="3536" spans="2:9" ht="12.75">
      <c r="B3536" s="38" t="s">
        <v>12</v>
      </c>
      <c r="C3536" s="39">
        <v>45435</v>
      </c>
      <c r="D3536" s="43">
        <v>0.71981504629629633</v>
      </c>
      <c r="E3536" s="44">
        <v>2</v>
      </c>
      <c r="F3536" s="46">
        <v>48.03</v>
      </c>
      <c r="G3536" s="41">
        <f t="shared" ca="1" si="56"/>
        <v>96.06</v>
      </c>
      <c r="H3536" s="42" t="s">
        <v>13</v>
      </c>
      <c r="I3536" s="47"/>
    </row>
    <row r="3537" spans="2:9" ht="12.75">
      <c r="B3537" s="38" t="s">
        <v>12</v>
      </c>
      <c r="C3537" s="39">
        <v>45435</v>
      </c>
      <c r="D3537" s="43">
        <v>0.71981504629629633</v>
      </c>
      <c r="E3537" s="44">
        <v>10</v>
      </c>
      <c r="F3537" s="46">
        <v>48.03</v>
      </c>
      <c r="G3537" s="41">
        <f t="shared" ref="G3537:G3600" ca="1" si="57">E3537*F3537</f>
        <v>480.3</v>
      </c>
      <c r="H3537" s="42" t="s">
        <v>13</v>
      </c>
      <c r="I3537" s="47"/>
    </row>
    <row r="3538" spans="2:9" ht="12.75">
      <c r="B3538" s="38" t="s">
        <v>12</v>
      </c>
      <c r="C3538" s="39">
        <v>45435</v>
      </c>
      <c r="D3538" s="43">
        <v>0.72005914351851863</v>
      </c>
      <c r="E3538" s="44">
        <v>3</v>
      </c>
      <c r="F3538" s="46">
        <v>48.01</v>
      </c>
      <c r="G3538" s="41">
        <f t="shared" ca="1" si="57"/>
        <v>144.03</v>
      </c>
      <c r="H3538" s="42" t="s">
        <v>13</v>
      </c>
      <c r="I3538" s="47"/>
    </row>
    <row r="3539" spans="2:9" ht="12.75">
      <c r="B3539" s="38" t="s">
        <v>12</v>
      </c>
      <c r="C3539" s="39">
        <v>45435</v>
      </c>
      <c r="D3539" s="43">
        <v>0.72005914351851863</v>
      </c>
      <c r="E3539" s="44">
        <v>3</v>
      </c>
      <c r="F3539" s="46">
        <v>48.01</v>
      </c>
      <c r="G3539" s="41">
        <f t="shared" ca="1" si="57"/>
        <v>144.03</v>
      </c>
      <c r="H3539" s="42" t="s">
        <v>13</v>
      </c>
      <c r="I3539" s="47"/>
    </row>
    <row r="3540" spans="2:9" ht="12.75">
      <c r="B3540" s="38" t="s">
        <v>12</v>
      </c>
      <c r="C3540" s="39">
        <v>45435</v>
      </c>
      <c r="D3540" s="43">
        <v>0.72005914351851863</v>
      </c>
      <c r="E3540" s="44">
        <v>3</v>
      </c>
      <c r="F3540" s="46">
        <v>48.01</v>
      </c>
      <c r="G3540" s="41">
        <f t="shared" ca="1" si="57"/>
        <v>144.03</v>
      </c>
      <c r="H3540" s="42" t="s">
        <v>13</v>
      </c>
      <c r="I3540" s="47"/>
    </row>
    <row r="3541" spans="2:9" ht="12.75">
      <c r="B3541" s="38" t="s">
        <v>12</v>
      </c>
      <c r="C3541" s="39">
        <v>45435</v>
      </c>
      <c r="D3541" s="43">
        <v>0.72083379629629629</v>
      </c>
      <c r="E3541" s="44">
        <v>2</v>
      </c>
      <c r="F3541" s="46">
        <v>48</v>
      </c>
      <c r="G3541" s="41">
        <f t="shared" ca="1" si="57"/>
        <v>96</v>
      </c>
      <c r="H3541" s="42" t="s">
        <v>13</v>
      </c>
      <c r="I3541" s="47"/>
    </row>
    <row r="3542" spans="2:9" ht="12.75">
      <c r="B3542" s="38" t="s">
        <v>12</v>
      </c>
      <c r="C3542" s="39">
        <v>45435</v>
      </c>
      <c r="D3542" s="43">
        <v>0.72083379629629629</v>
      </c>
      <c r="E3542" s="44">
        <v>2</v>
      </c>
      <c r="F3542" s="46">
        <v>48</v>
      </c>
      <c r="G3542" s="41">
        <f t="shared" ca="1" si="57"/>
        <v>96</v>
      </c>
      <c r="H3542" s="42" t="s">
        <v>13</v>
      </c>
      <c r="I3542" s="47"/>
    </row>
    <row r="3543" spans="2:9" ht="12.75">
      <c r="B3543" s="38" t="s">
        <v>12</v>
      </c>
      <c r="C3543" s="39">
        <v>45435</v>
      </c>
      <c r="D3543" s="43">
        <v>0.72083379629629629</v>
      </c>
      <c r="E3543" s="44">
        <v>2</v>
      </c>
      <c r="F3543" s="46">
        <v>48</v>
      </c>
      <c r="G3543" s="41">
        <f t="shared" ca="1" si="57"/>
        <v>96</v>
      </c>
      <c r="H3543" s="42" t="s">
        <v>13</v>
      </c>
      <c r="I3543" s="47"/>
    </row>
    <row r="3544" spans="2:9" ht="12.75">
      <c r="B3544" s="38" t="s">
        <v>12</v>
      </c>
      <c r="C3544" s="39">
        <v>45435</v>
      </c>
      <c r="D3544" s="43">
        <v>0.72083379629629629</v>
      </c>
      <c r="E3544" s="44">
        <v>3</v>
      </c>
      <c r="F3544" s="46">
        <v>48</v>
      </c>
      <c r="G3544" s="41">
        <f t="shared" ca="1" si="57"/>
        <v>144</v>
      </c>
      <c r="H3544" s="42" t="s">
        <v>13</v>
      </c>
      <c r="I3544" s="47"/>
    </row>
    <row r="3545" spans="2:9" ht="12.75">
      <c r="B3545" s="38" t="s">
        <v>12</v>
      </c>
      <c r="C3545" s="39">
        <v>45435</v>
      </c>
      <c r="D3545" s="43">
        <v>0.72083379629629629</v>
      </c>
      <c r="E3545" s="44">
        <v>5</v>
      </c>
      <c r="F3545" s="46">
        <v>48</v>
      </c>
      <c r="G3545" s="41">
        <f t="shared" ca="1" si="57"/>
        <v>240</v>
      </c>
      <c r="H3545" s="42" t="s">
        <v>13</v>
      </c>
      <c r="I3545" s="47"/>
    </row>
    <row r="3546" spans="2:9" ht="12.75">
      <c r="B3546" s="38" t="s">
        <v>12</v>
      </c>
      <c r="C3546" s="39">
        <v>45435</v>
      </c>
      <c r="D3546" s="43">
        <v>0.72083379629629629</v>
      </c>
      <c r="E3546" s="44">
        <v>14</v>
      </c>
      <c r="F3546" s="46">
        <v>48</v>
      </c>
      <c r="G3546" s="41">
        <f t="shared" ca="1" si="57"/>
        <v>672</v>
      </c>
      <c r="H3546" s="42" t="s">
        <v>13</v>
      </c>
      <c r="I3546" s="47"/>
    </row>
    <row r="3547" spans="2:9" ht="12.75">
      <c r="B3547" s="38" t="s">
        <v>12</v>
      </c>
      <c r="C3547" s="39">
        <v>45435</v>
      </c>
      <c r="D3547" s="43">
        <v>0.72111157407407411</v>
      </c>
      <c r="E3547" s="44">
        <v>2</v>
      </c>
      <c r="F3547" s="46">
        <v>48.08</v>
      </c>
      <c r="G3547" s="41">
        <f t="shared" ca="1" si="57"/>
        <v>96.16</v>
      </c>
      <c r="H3547" s="42" t="s">
        <v>13</v>
      </c>
      <c r="I3547" s="47"/>
    </row>
    <row r="3548" spans="2:9" ht="12.75">
      <c r="B3548" s="38" t="s">
        <v>12</v>
      </c>
      <c r="C3548" s="39">
        <v>45435</v>
      </c>
      <c r="D3548" s="43">
        <v>0.72111157407407411</v>
      </c>
      <c r="E3548" s="44">
        <v>2</v>
      </c>
      <c r="F3548" s="46">
        <v>48.08</v>
      </c>
      <c r="G3548" s="41">
        <f t="shared" ca="1" si="57"/>
        <v>96.16</v>
      </c>
      <c r="H3548" s="42" t="s">
        <v>13</v>
      </c>
      <c r="I3548" s="47"/>
    </row>
    <row r="3549" spans="2:9" ht="12.75">
      <c r="B3549" s="38" t="s">
        <v>12</v>
      </c>
      <c r="C3549" s="39">
        <v>45435</v>
      </c>
      <c r="D3549" s="43">
        <v>0.72111157407407411</v>
      </c>
      <c r="E3549" s="44">
        <v>3</v>
      </c>
      <c r="F3549" s="46">
        <v>48.08</v>
      </c>
      <c r="G3549" s="41">
        <f t="shared" ca="1" si="57"/>
        <v>144.24</v>
      </c>
      <c r="H3549" s="42" t="s">
        <v>13</v>
      </c>
      <c r="I3549" s="47"/>
    </row>
    <row r="3550" spans="2:9" ht="12.75">
      <c r="B3550" s="38" t="s">
        <v>12</v>
      </c>
      <c r="C3550" s="39">
        <v>45435</v>
      </c>
      <c r="D3550" s="43">
        <v>0.72111157407407411</v>
      </c>
      <c r="E3550" s="44">
        <v>3</v>
      </c>
      <c r="F3550" s="46">
        <v>48.08</v>
      </c>
      <c r="G3550" s="41">
        <f t="shared" ca="1" si="57"/>
        <v>144.24</v>
      </c>
      <c r="H3550" s="42" t="s">
        <v>13</v>
      </c>
      <c r="I3550" s="47"/>
    </row>
    <row r="3551" spans="2:9" ht="12.75">
      <c r="B3551" s="38" t="s">
        <v>12</v>
      </c>
      <c r="C3551" s="39">
        <v>45435</v>
      </c>
      <c r="D3551" s="43">
        <v>0.72111157407407411</v>
      </c>
      <c r="E3551" s="44">
        <v>3</v>
      </c>
      <c r="F3551" s="46">
        <v>48.08</v>
      </c>
      <c r="G3551" s="41">
        <f t="shared" ca="1" si="57"/>
        <v>144.24</v>
      </c>
      <c r="H3551" s="42" t="s">
        <v>13</v>
      </c>
      <c r="I3551" s="47"/>
    </row>
    <row r="3552" spans="2:9" ht="12.75">
      <c r="B3552" s="38" t="s">
        <v>12</v>
      </c>
      <c r="C3552" s="39">
        <v>45435</v>
      </c>
      <c r="D3552" s="43">
        <v>0.72111157407407411</v>
      </c>
      <c r="E3552" s="44">
        <v>4</v>
      </c>
      <c r="F3552" s="46">
        <v>48.08</v>
      </c>
      <c r="G3552" s="41">
        <f t="shared" ca="1" si="57"/>
        <v>192.32</v>
      </c>
      <c r="H3552" s="42" t="s">
        <v>13</v>
      </c>
      <c r="I3552" s="47"/>
    </row>
    <row r="3553" spans="2:9" ht="12.75">
      <c r="B3553" s="38" t="s">
        <v>12</v>
      </c>
      <c r="C3553" s="39">
        <v>45435</v>
      </c>
      <c r="D3553" s="43">
        <v>0.72111157407407411</v>
      </c>
      <c r="E3553" s="44">
        <v>4</v>
      </c>
      <c r="F3553" s="46">
        <v>48.08</v>
      </c>
      <c r="G3553" s="41">
        <f t="shared" ca="1" si="57"/>
        <v>192.32</v>
      </c>
      <c r="H3553" s="42" t="s">
        <v>13</v>
      </c>
      <c r="I3553" s="47"/>
    </row>
    <row r="3554" spans="2:9" ht="12.75">
      <c r="B3554" s="38" t="s">
        <v>12</v>
      </c>
      <c r="C3554" s="39">
        <v>45435</v>
      </c>
      <c r="D3554" s="43">
        <v>0.72111157407407411</v>
      </c>
      <c r="E3554" s="44">
        <v>9</v>
      </c>
      <c r="F3554" s="46">
        <v>48.08</v>
      </c>
      <c r="G3554" s="41">
        <f t="shared" ca="1" si="57"/>
        <v>432.71999999999997</v>
      </c>
      <c r="H3554" s="42" t="s">
        <v>13</v>
      </c>
      <c r="I3554" s="47"/>
    </row>
    <row r="3555" spans="2:9" ht="12.75">
      <c r="B3555" s="38" t="s">
        <v>12</v>
      </c>
      <c r="C3555" s="39">
        <v>45435</v>
      </c>
      <c r="D3555" s="43">
        <v>0.72169027777777783</v>
      </c>
      <c r="E3555" s="44">
        <v>2</v>
      </c>
      <c r="F3555" s="46">
        <v>48.12</v>
      </c>
      <c r="G3555" s="41">
        <f t="shared" ca="1" si="57"/>
        <v>96.24</v>
      </c>
      <c r="H3555" s="42" t="s">
        <v>13</v>
      </c>
      <c r="I3555" s="47"/>
    </row>
    <row r="3556" spans="2:9" ht="12.75">
      <c r="B3556" s="38" t="s">
        <v>12</v>
      </c>
      <c r="C3556" s="39">
        <v>45435</v>
      </c>
      <c r="D3556" s="43">
        <v>0.72169027777777783</v>
      </c>
      <c r="E3556" s="44">
        <v>3</v>
      </c>
      <c r="F3556" s="46">
        <v>48.12</v>
      </c>
      <c r="G3556" s="41">
        <f t="shared" ca="1" si="57"/>
        <v>144.35999999999999</v>
      </c>
      <c r="H3556" s="42" t="s">
        <v>13</v>
      </c>
      <c r="I3556" s="47"/>
    </row>
    <row r="3557" spans="2:9" ht="12.75">
      <c r="B3557" s="38" t="s">
        <v>12</v>
      </c>
      <c r="C3557" s="39">
        <v>45435</v>
      </c>
      <c r="D3557" s="43">
        <v>0.72169027777777783</v>
      </c>
      <c r="E3557" s="44">
        <v>10</v>
      </c>
      <c r="F3557" s="46">
        <v>48.12</v>
      </c>
      <c r="G3557" s="41">
        <f t="shared" ca="1" si="57"/>
        <v>481.2</v>
      </c>
      <c r="H3557" s="42" t="s">
        <v>13</v>
      </c>
      <c r="I3557" s="47"/>
    </row>
    <row r="3558" spans="2:9" ht="12.75">
      <c r="B3558" s="38" t="s">
        <v>12</v>
      </c>
      <c r="C3558" s="39">
        <v>45435</v>
      </c>
      <c r="D3558" s="43">
        <v>0.7216903935185186</v>
      </c>
      <c r="E3558" s="44">
        <v>4</v>
      </c>
      <c r="F3558" s="46">
        <v>48.12</v>
      </c>
      <c r="G3558" s="41">
        <f t="shared" ca="1" si="57"/>
        <v>192.48</v>
      </c>
      <c r="H3558" s="42" t="s">
        <v>13</v>
      </c>
      <c r="I3558" s="47"/>
    </row>
    <row r="3559" spans="2:9" ht="12.75">
      <c r="B3559" s="38" t="s">
        <v>12</v>
      </c>
      <c r="C3559" s="39">
        <v>45435</v>
      </c>
      <c r="D3559" s="43">
        <v>0.7216903935185186</v>
      </c>
      <c r="E3559" s="44">
        <v>12</v>
      </c>
      <c r="F3559" s="46">
        <v>48.12</v>
      </c>
      <c r="G3559" s="41">
        <f t="shared" ca="1" si="57"/>
        <v>577.43999999999994</v>
      </c>
      <c r="H3559" s="42" t="s">
        <v>13</v>
      </c>
      <c r="I3559" s="47"/>
    </row>
    <row r="3560" spans="2:9" ht="12.75">
      <c r="B3560" s="38" t="s">
        <v>12</v>
      </c>
      <c r="C3560" s="39">
        <v>45435</v>
      </c>
      <c r="D3560" s="43">
        <v>0.7217189814814815</v>
      </c>
      <c r="E3560" s="44">
        <v>2</v>
      </c>
      <c r="F3560" s="46">
        <v>48.11</v>
      </c>
      <c r="G3560" s="41">
        <f t="shared" ca="1" si="57"/>
        <v>96.22</v>
      </c>
      <c r="H3560" s="42" t="s">
        <v>13</v>
      </c>
      <c r="I3560" s="47"/>
    </row>
    <row r="3561" spans="2:9" ht="12.75">
      <c r="B3561" s="38" t="s">
        <v>12</v>
      </c>
      <c r="C3561" s="39">
        <v>45435</v>
      </c>
      <c r="D3561" s="43">
        <v>0.7217189814814815</v>
      </c>
      <c r="E3561" s="44">
        <v>2</v>
      </c>
      <c r="F3561" s="46">
        <v>48.11</v>
      </c>
      <c r="G3561" s="41">
        <f t="shared" ca="1" si="57"/>
        <v>96.22</v>
      </c>
      <c r="H3561" s="42" t="s">
        <v>13</v>
      </c>
      <c r="I3561" s="47"/>
    </row>
    <row r="3562" spans="2:9" ht="12.75">
      <c r="B3562" s="38" t="s">
        <v>12</v>
      </c>
      <c r="C3562" s="39">
        <v>45435</v>
      </c>
      <c r="D3562" s="43">
        <v>0.7217189814814815</v>
      </c>
      <c r="E3562" s="44">
        <v>5</v>
      </c>
      <c r="F3562" s="46">
        <v>48.11</v>
      </c>
      <c r="G3562" s="41">
        <f t="shared" ca="1" si="57"/>
        <v>240.55</v>
      </c>
      <c r="H3562" s="42" t="s">
        <v>13</v>
      </c>
      <c r="I3562" s="47"/>
    </row>
    <row r="3563" spans="2:9" ht="12.75">
      <c r="B3563" s="38" t="s">
        <v>12</v>
      </c>
      <c r="C3563" s="39">
        <v>45435</v>
      </c>
      <c r="D3563" s="43">
        <v>0.72180057870370373</v>
      </c>
      <c r="E3563" s="44">
        <v>2</v>
      </c>
      <c r="F3563" s="46">
        <v>48.1</v>
      </c>
      <c r="G3563" s="41">
        <f t="shared" ca="1" si="57"/>
        <v>96.2</v>
      </c>
      <c r="H3563" s="42" t="s">
        <v>13</v>
      </c>
      <c r="I3563" s="47"/>
    </row>
    <row r="3564" spans="2:9" ht="12.75">
      <c r="B3564" s="38" t="s">
        <v>12</v>
      </c>
      <c r="C3564" s="39">
        <v>45435</v>
      </c>
      <c r="D3564" s="43">
        <v>0.72180057870370373</v>
      </c>
      <c r="E3564" s="44">
        <v>3</v>
      </c>
      <c r="F3564" s="46">
        <v>48.1</v>
      </c>
      <c r="G3564" s="41">
        <f t="shared" ca="1" si="57"/>
        <v>144.30000000000001</v>
      </c>
      <c r="H3564" s="42" t="s">
        <v>13</v>
      </c>
      <c r="I3564" s="47"/>
    </row>
    <row r="3565" spans="2:9" ht="12.75">
      <c r="B3565" s="38" t="s">
        <v>12</v>
      </c>
      <c r="C3565" s="39">
        <v>45435</v>
      </c>
      <c r="D3565" s="43">
        <v>0.72180057870370373</v>
      </c>
      <c r="E3565" s="44">
        <v>3</v>
      </c>
      <c r="F3565" s="46">
        <v>48.1</v>
      </c>
      <c r="G3565" s="41">
        <f t="shared" ca="1" si="57"/>
        <v>144.30000000000001</v>
      </c>
      <c r="H3565" s="42" t="s">
        <v>13</v>
      </c>
      <c r="I3565" s="47"/>
    </row>
    <row r="3566" spans="2:9" ht="12.75">
      <c r="B3566" s="38" t="s">
        <v>12</v>
      </c>
      <c r="C3566" s="39">
        <v>45435</v>
      </c>
      <c r="D3566" s="43">
        <v>0.72180057870370373</v>
      </c>
      <c r="E3566" s="44">
        <v>4</v>
      </c>
      <c r="F3566" s="46">
        <v>48.1</v>
      </c>
      <c r="G3566" s="41">
        <f t="shared" ca="1" si="57"/>
        <v>192.4</v>
      </c>
      <c r="H3566" s="42" t="s">
        <v>13</v>
      </c>
      <c r="I3566" s="47"/>
    </row>
    <row r="3567" spans="2:9" ht="12.75">
      <c r="B3567" s="38" t="s">
        <v>12</v>
      </c>
      <c r="C3567" s="39">
        <v>45435</v>
      </c>
      <c r="D3567" s="43">
        <v>0.72180057870370373</v>
      </c>
      <c r="E3567" s="44">
        <v>9</v>
      </c>
      <c r="F3567" s="46">
        <v>48.1</v>
      </c>
      <c r="G3567" s="41">
        <f t="shared" ca="1" si="57"/>
        <v>432.90000000000003</v>
      </c>
      <c r="H3567" s="42" t="s">
        <v>13</v>
      </c>
      <c r="I3567" s="47"/>
    </row>
    <row r="3568" spans="2:9" ht="12.75">
      <c r="B3568" s="38" t="s">
        <v>12</v>
      </c>
      <c r="C3568" s="39">
        <v>45435</v>
      </c>
      <c r="D3568" s="43">
        <v>0.72227164351851858</v>
      </c>
      <c r="E3568" s="44">
        <v>2</v>
      </c>
      <c r="F3568" s="46">
        <v>48.09</v>
      </c>
      <c r="G3568" s="41">
        <f t="shared" ca="1" si="57"/>
        <v>96.18</v>
      </c>
      <c r="H3568" s="42" t="s">
        <v>13</v>
      </c>
      <c r="I3568" s="47"/>
    </row>
    <row r="3569" spans="2:9" ht="12.75">
      <c r="B3569" s="38" t="s">
        <v>12</v>
      </c>
      <c r="C3569" s="39">
        <v>45435</v>
      </c>
      <c r="D3569" s="43">
        <v>0.72227164351851858</v>
      </c>
      <c r="E3569" s="44">
        <v>2</v>
      </c>
      <c r="F3569" s="46">
        <v>48.09</v>
      </c>
      <c r="G3569" s="41">
        <f t="shared" ca="1" si="57"/>
        <v>96.18</v>
      </c>
      <c r="H3569" s="42" t="s">
        <v>13</v>
      </c>
      <c r="I3569" s="47"/>
    </row>
    <row r="3570" spans="2:9" ht="12.75">
      <c r="B3570" s="38" t="s">
        <v>12</v>
      </c>
      <c r="C3570" s="39">
        <v>45435</v>
      </c>
      <c r="D3570" s="43">
        <v>0.72227164351851858</v>
      </c>
      <c r="E3570" s="44">
        <v>2</v>
      </c>
      <c r="F3570" s="46">
        <v>48.09</v>
      </c>
      <c r="G3570" s="41">
        <f t="shared" ca="1" si="57"/>
        <v>96.18</v>
      </c>
      <c r="H3570" s="42" t="s">
        <v>13</v>
      </c>
      <c r="I3570" s="47"/>
    </row>
    <row r="3571" spans="2:9" ht="12.75">
      <c r="B3571" s="38" t="s">
        <v>12</v>
      </c>
      <c r="C3571" s="39">
        <v>45435</v>
      </c>
      <c r="D3571" s="43">
        <v>0.72227164351851858</v>
      </c>
      <c r="E3571" s="44">
        <v>2</v>
      </c>
      <c r="F3571" s="46">
        <v>48.09</v>
      </c>
      <c r="G3571" s="41">
        <f t="shared" ca="1" si="57"/>
        <v>96.18</v>
      </c>
      <c r="H3571" s="42" t="s">
        <v>13</v>
      </c>
      <c r="I3571" s="47"/>
    </row>
    <row r="3572" spans="2:9" ht="12.75">
      <c r="B3572" s="38" t="s">
        <v>12</v>
      </c>
      <c r="C3572" s="39">
        <v>45435</v>
      </c>
      <c r="D3572" s="43">
        <v>0.72227164351851858</v>
      </c>
      <c r="E3572" s="44">
        <v>2</v>
      </c>
      <c r="F3572" s="46">
        <v>48.09</v>
      </c>
      <c r="G3572" s="41">
        <f t="shared" ca="1" si="57"/>
        <v>96.18</v>
      </c>
      <c r="H3572" s="42" t="s">
        <v>13</v>
      </c>
      <c r="I3572" s="47"/>
    </row>
    <row r="3573" spans="2:9" ht="12.75">
      <c r="B3573" s="38" t="s">
        <v>12</v>
      </c>
      <c r="C3573" s="39">
        <v>45435</v>
      </c>
      <c r="D3573" s="43">
        <v>0.72227164351851858</v>
      </c>
      <c r="E3573" s="44">
        <v>3</v>
      </c>
      <c r="F3573" s="46">
        <v>48.09</v>
      </c>
      <c r="G3573" s="41">
        <f t="shared" ca="1" si="57"/>
        <v>144.27000000000001</v>
      </c>
      <c r="H3573" s="42" t="s">
        <v>13</v>
      </c>
      <c r="I3573" s="47"/>
    </row>
    <row r="3574" spans="2:9" ht="12.75">
      <c r="B3574" s="38" t="s">
        <v>12</v>
      </c>
      <c r="C3574" s="39">
        <v>45435</v>
      </c>
      <c r="D3574" s="43">
        <v>0.72227164351851858</v>
      </c>
      <c r="E3574" s="44">
        <v>8</v>
      </c>
      <c r="F3574" s="46">
        <v>48.09</v>
      </c>
      <c r="G3574" s="41">
        <f t="shared" ca="1" si="57"/>
        <v>384.72</v>
      </c>
      <c r="H3574" s="42" t="s">
        <v>13</v>
      </c>
      <c r="I3574" s="47"/>
    </row>
    <row r="3575" spans="2:9" ht="12.75">
      <c r="B3575" s="38" t="s">
        <v>12</v>
      </c>
      <c r="C3575" s="39">
        <v>45435</v>
      </c>
      <c r="D3575" s="43">
        <v>0.72227187500000001</v>
      </c>
      <c r="E3575" s="44">
        <v>4</v>
      </c>
      <c r="F3575" s="46">
        <v>48.09</v>
      </c>
      <c r="G3575" s="41">
        <f t="shared" ca="1" si="57"/>
        <v>192.36</v>
      </c>
      <c r="H3575" s="42" t="s">
        <v>13</v>
      </c>
      <c r="I3575" s="47"/>
    </row>
    <row r="3576" spans="2:9" ht="12.75">
      <c r="B3576" s="38" t="s">
        <v>12</v>
      </c>
      <c r="C3576" s="39">
        <v>45435</v>
      </c>
      <c r="D3576" s="43">
        <v>0.72251423611111121</v>
      </c>
      <c r="E3576" s="44">
        <v>6</v>
      </c>
      <c r="F3576" s="46">
        <v>48.08</v>
      </c>
      <c r="G3576" s="41">
        <f t="shared" ca="1" si="57"/>
        <v>288.48</v>
      </c>
      <c r="H3576" s="42" t="s">
        <v>13</v>
      </c>
      <c r="I3576" s="47"/>
    </row>
    <row r="3577" spans="2:9" ht="12.75">
      <c r="B3577" s="38" t="s">
        <v>12</v>
      </c>
      <c r="C3577" s="39">
        <v>45435</v>
      </c>
      <c r="D3577" s="43">
        <v>0.72384733796296297</v>
      </c>
      <c r="E3577" s="44">
        <v>2</v>
      </c>
      <c r="F3577" s="46">
        <v>48.11</v>
      </c>
      <c r="G3577" s="41">
        <f t="shared" ca="1" si="57"/>
        <v>96.22</v>
      </c>
      <c r="H3577" s="42" t="s">
        <v>13</v>
      </c>
      <c r="I3577" s="47"/>
    </row>
    <row r="3578" spans="2:9" ht="12.75">
      <c r="B3578" s="38" t="s">
        <v>12</v>
      </c>
      <c r="C3578" s="39">
        <v>45435</v>
      </c>
      <c r="D3578" s="43">
        <v>0.72385347222222229</v>
      </c>
      <c r="E3578" s="44">
        <v>4</v>
      </c>
      <c r="F3578" s="46">
        <v>48.1</v>
      </c>
      <c r="G3578" s="41">
        <f t="shared" ca="1" si="57"/>
        <v>192.4</v>
      </c>
      <c r="H3578" s="42" t="s">
        <v>13</v>
      </c>
      <c r="I3578" s="47"/>
    </row>
    <row r="3579" spans="2:9" ht="12.75">
      <c r="B3579" s="38" t="s">
        <v>12</v>
      </c>
      <c r="C3579" s="39">
        <v>45435</v>
      </c>
      <c r="D3579" s="43">
        <v>0.72443726851851853</v>
      </c>
      <c r="E3579" s="44">
        <v>2</v>
      </c>
      <c r="F3579" s="46">
        <v>48.17</v>
      </c>
      <c r="G3579" s="41">
        <f t="shared" ca="1" si="57"/>
        <v>96.34</v>
      </c>
      <c r="H3579" s="42" t="s">
        <v>13</v>
      </c>
      <c r="I3579" s="47"/>
    </row>
    <row r="3580" spans="2:9" ht="12.75">
      <c r="B3580" s="38" t="s">
        <v>12</v>
      </c>
      <c r="C3580" s="39">
        <v>45435</v>
      </c>
      <c r="D3580" s="43">
        <v>0.72443726851851853</v>
      </c>
      <c r="E3580" s="44">
        <v>2</v>
      </c>
      <c r="F3580" s="46">
        <v>48.17</v>
      </c>
      <c r="G3580" s="41">
        <f t="shared" ca="1" si="57"/>
        <v>96.34</v>
      </c>
      <c r="H3580" s="42" t="s">
        <v>13</v>
      </c>
      <c r="I3580" s="47"/>
    </row>
    <row r="3581" spans="2:9" ht="12.75">
      <c r="B3581" s="38" t="s">
        <v>12</v>
      </c>
      <c r="C3581" s="39">
        <v>45435</v>
      </c>
      <c r="D3581" s="43">
        <v>0.72443726851851853</v>
      </c>
      <c r="E3581" s="44">
        <v>2</v>
      </c>
      <c r="F3581" s="46">
        <v>48.17</v>
      </c>
      <c r="G3581" s="41">
        <f t="shared" ca="1" si="57"/>
        <v>96.34</v>
      </c>
      <c r="H3581" s="42" t="s">
        <v>13</v>
      </c>
      <c r="I3581" s="47"/>
    </row>
    <row r="3582" spans="2:9" ht="12.75">
      <c r="B3582" s="38" t="s">
        <v>12</v>
      </c>
      <c r="C3582" s="39">
        <v>45435</v>
      </c>
      <c r="D3582" s="43">
        <v>0.72443726851851853</v>
      </c>
      <c r="E3582" s="44">
        <v>2</v>
      </c>
      <c r="F3582" s="46">
        <v>48.17</v>
      </c>
      <c r="G3582" s="41">
        <f t="shared" ca="1" si="57"/>
        <v>96.34</v>
      </c>
      <c r="H3582" s="42" t="s">
        <v>13</v>
      </c>
      <c r="I3582" s="47"/>
    </row>
    <row r="3583" spans="2:9" ht="12.75">
      <c r="B3583" s="38" t="s">
        <v>12</v>
      </c>
      <c r="C3583" s="39">
        <v>45435</v>
      </c>
      <c r="D3583" s="43">
        <v>0.72443726851851853</v>
      </c>
      <c r="E3583" s="44">
        <v>2</v>
      </c>
      <c r="F3583" s="46">
        <v>48.17</v>
      </c>
      <c r="G3583" s="41">
        <f t="shared" ca="1" si="57"/>
        <v>96.34</v>
      </c>
      <c r="H3583" s="42" t="s">
        <v>13</v>
      </c>
      <c r="I3583" s="47"/>
    </row>
    <row r="3584" spans="2:9" ht="12.75">
      <c r="B3584" s="38" t="s">
        <v>12</v>
      </c>
      <c r="C3584" s="39">
        <v>45435</v>
      </c>
      <c r="D3584" s="43">
        <v>0.72443726851851853</v>
      </c>
      <c r="E3584" s="44">
        <v>2</v>
      </c>
      <c r="F3584" s="46">
        <v>48.17</v>
      </c>
      <c r="G3584" s="41">
        <f t="shared" ca="1" si="57"/>
        <v>96.34</v>
      </c>
      <c r="H3584" s="42" t="s">
        <v>13</v>
      </c>
      <c r="I3584" s="47"/>
    </row>
    <row r="3585" spans="2:9" ht="12.75">
      <c r="B3585" s="38" t="s">
        <v>12</v>
      </c>
      <c r="C3585" s="39">
        <v>45435</v>
      </c>
      <c r="D3585" s="43">
        <v>0.72443726851851853</v>
      </c>
      <c r="E3585" s="44">
        <v>4</v>
      </c>
      <c r="F3585" s="46">
        <v>48.17</v>
      </c>
      <c r="G3585" s="41">
        <f t="shared" ca="1" si="57"/>
        <v>192.68</v>
      </c>
      <c r="H3585" s="42" t="s">
        <v>13</v>
      </c>
      <c r="I3585" s="47"/>
    </row>
    <row r="3586" spans="2:9" ht="12.75">
      <c r="B3586" s="38" t="s">
        <v>12</v>
      </c>
      <c r="C3586" s="39">
        <v>45435</v>
      </c>
      <c r="D3586" s="43">
        <v>0.72443726851851853</v>
      </c>
      <c r="E3586" s="44">
        <v>13</v>
      </c>
      <c r="F3586" s="46">
        <v>48.17</v>
      </c>
      <c r="G3586" s="41">
        <f t="shared" ca="1" si="57"/>
        <v>626.21</v>
      </c>
      <c r="H3586" s="42" t="s">
        <v>13</v>
      </c>
      <c r="I3586" s="47"/>
    </row>
    <row r="3587" spans="2:9" ht="12.75">
      <c r="B3587" s="38" t="s">
        <v>12</v>
      </c>
      <c r="C3587" s="39">
        <v>45435</v>
      </c>
      <c r="D3587" s="43">
        <v>0.72443750000000007</v>
      </c>
      <c r="E3587" s="44">
        <v>2</v>
      </c>
      <c r="F3587" s="46">
        <v>48.17</v>
      </c>
      <c r="G3587" s="41">
        <f t="shared" ca="1" si="57"/>
        <v>96.34</v>
      </c>
      <c r="H3587" s="42" t="s">
        <v>13</v>
      </c>
      <c r="I3587" s="47"/>
    </row>
    <row r="3588" spans="2:9" ht="12.75">
      <c r="B3588" s="38" t="s">
        <v>12</v>
      </c>
      <c r="C3588" s="39">
        <v>45435</v>
      </c>
      <c r="D3588" s="43">
        <v>0.72443750000000007</v>
      </c>
      <c r="E3588" s="44">
        <v>4</v>
      </c>
      <c r="F3588" s="46">
        <v>48.17</v>
      </c>
      <c r="G3588" s="41">
        <f t="shared" ca="1" si="57"/>
        <v>192.68</v>
      </c>
      <c r="H3588" s="42" t="s">
        <v>13</v>
      </c>
      <c r="I3588" s="47"/>
    </row>
    <row r="3589" spans="2:9" ht="12.75">
      <c r="B3589" s="38" t="s">
        <v>12</v>
      </c>
      <c r="C3589" s="39">
        <v>45435</v>
      </c>
      <c r="D3589" s="43">
        <v>0.72470509259259264</v>
      </c>
      <c r="E3589" s="44">
        <v>2</v>
      </c>
      <c r="F3589" s="46">
        <v>48.14</v>
      </c>
      <c r="G3589" s="41">
        <f t="shared" ca="1" si="57"/>
        <v>96.28</v>
      </c>
      <c r="H3589" s="42" t="s">
        <v>13</v>
      </c>
      <c r="I3589" s="47"/>
    </row>
    <row r="3590" spans="2:9" ht="12.75">
      <c r="B3590" s="38" t="s">
        <v>12</v>
      </c>
      <c r="C3590" s="39">
        <v>45435</v>
      </c>
      <c r="D3590" s="43">
        <v>0.72470509259259264</v>
      </c>
      <c r="E3590" s="44">
        <v>2</v>
      </c>
      <c r="F3590" s="46">
        <v>48.14</v>
      </c>
      <c r="G3590" s="41">
        <f t="shared" ca="1" si="57"/>
        <v>96.28</v>
      </c>
      <c r="H3590" s="42" t="s">
        <v>13</v>
      </c>
      <c r="I3590" s="47"/>
    </row>
    <row r="3591" spans="2:9" ht="12.75">
      <c r="B3591" s="38" t="s">
        <v>12</v>
      </c>
      <c r="C3591" s="39">
        <v>45435</v>
      </c>
      <c r="D3591" s="43">
        <v>0.72470509259259264</v>
      </c>
      <c r="E3591" s="44">
        <v>2</v>
      </c>
      <c r="F3591" s="46">
        <v>48.14</v>
      </c>
      <c r="G3591" s="41">
        <f t="shared" ca="1" si="57"/>
        <v>96.28</v>
      </c>
      <c r="H3591" s="42" t="s">
        <v>13</v>
      </c>
      <c r="I3591" s="47"/>
    </row>
    <row r="3592" spans="2:9" ht="12.75">
      <c r="B3592" s="38" t="s">
        <v>12</v>
      </c>
      <c r="C3592" s="39">
        <v>45435</v>
      </c>
      <c r="D3592" s="43">
        <v>0.72470509259259264</v>
      </c>
      <c r="E3592" s="44">
        <v>2</v>
      </c>
      <c r="F3592" s="46">
        <v>48.14</v>
      </c>
      <c r="G3592" s="41">
        <f t="shared" ca="1" si="57"/>
        <v>96.28</v>
      </c>
      <c r="H3592" s="42" t="s">
        <v>13</v>
      </c>
      <c r="I3592" s="47"/>
    </row>
    <row r="3593" spans="2:9" ht="12.75">
      <c r="B3593" s="38" t="s">
        <v>12</v>
      </c>
      <c r="C3593" s="39">
        <v>45435</v>
      </c>
      <c r="D3593" s="43">
        <v>0.72470509259259264</v>
      </c>
      <c r="E3593" s="44">
        <v>2</v>
      </c>
      <c r="F3593" s="46">
        <v>48.14</v>
      </c>
      <c r="G3593" s="41">
        <f t="shared" ca="1" si="57"/>
        <v>96.28</v>
      </c>
      <c r="H3593" s="42" t="s">
        <v>13</v>
      </c>
      <c r="I3593" s="47"/>
    </row>
    <row r="3594" spans="2:9" ht="12.75">
      <c r="B3594" s="38" t="s">
        <v>12</v>
      </c>
      <c r="C3594" s="39">
        <v>45435</v>
      </c>
      <c r="D3594" s="43">
        <v>0.72470509259259264</v>
      </c>
      <c r="E3594" s="44">
        <v>4</v>
      </c>
      <c r="F3594" s="46">
        <v>48.14</v>
      </c>
      <c r="G3594" s="41">
        <f t="shared" ca="1" si="57"/>
        <v>192.56</v>
      </c>
      <c r="H3594" s="42" t="s">
        <v>13</v>
      </c>
      <c r="I3594" s="47"/>
    </row>
    <row r="3595" spans="2:9" ht="12.75">
      <c r="B3595" s="38" t="s">
        <v>12</v>
      </c>
      <c r="C3595" s="39">
        <v>45435</v>
      </c>
      <c r="D3595" s="43">
        <v>0.72470509259259264</v>
      </c>
      <c r="E3595" s="44">
        <v>11</v>
      </c>
      <c r="F3595" s="46">
        <v>48.14</v>
      </c>
      <c r="G3595" s="41">
        <f t="shared" ca="1" si="57"/>
        <v>529.54</v>
      </c>
      <c r="H3595" s="42" t="s">
        <v>13</v>
      </c>
      <c r="I3595" s="47"/>
    </row>
    <row r="3596" spans="2:9" ht="12.75">
      <c r="B3596" s="38" t="s">
        <v>12</v>
      </c>
      <c r="C3596" s="39">
        <v>45435</v>
      </c>
      <c r="D3596" s="43">
        <v>0.72516319444444455</v>
      </c>
      <c r="E3596" s="44">
        <v>2</v>
      </c>
      <c r="F3596" s="46">
        <v>48.16</v>
      </c>
      <c r="G3596" s="41">
        <f t="shared" ca="1" si="57"/>
        <v>96.32</v>
      </c>
      <c r="H3596" s="42" t="s">
        <v>13</v>
      </c>
      <c r="I3596" s="47"/>
    </row>
    <row r="3597" spans="2:9" ht="12.75">
      <c r="B3597" s="38" t="s">
        <v>12</v>
      </c>
      <c r="C3597" s="39">
        <v>45435</v>
      </c>
      <c r="D3597" s="43">
        <v>0.72516319444444455</v>
      </c>
      <c r="E3597" s="44">
        <v>3</v>
      </c>
      <c r="F3597" s="46">
        <v>48.16</v>
      </c>
      <c r="G3597" s="41">
        <f t="shared" ca="1" si="57"/>
        <v>144.47999999999999</v>
      </c>
      <c r="H3597" s="42" t="s">
        <v>13</v>
      </c>
      <c r="I3597" s="47"/>
    </row>
    <row r="3598" spans="2:9" ht="12.75">
      <c r="B3598" s="38" t="s">
        <v>12</v>
      </c>
      <c r="C3598" s="39">
        <v>45435</v>
      </c>
      <c r="D3598" s="43">
        <v>0.72516319444444455</v>
      </c>
      <c r="E3598" s="44">
        <v>3</v>
      </c>
      <c r="F3598" s="46">
        <v>48.16</v>
      </c>
      <c r="G3598" s="41">
        <f t="shared" ca="1" si="57"/>
        <v>144.47999999999999</v>
      </c>
      <c r="H3598" s="42" t="s">
        <v>13</v>
      </c>
      <c r="I3598" s="47"/>
    </row>
    <row r="3599" spans="2:9" ht="12.75">
      <c r="B3599" s="38" t="s">
        <v>12</v>
      </c>
      <c r="C3599" s="39">
        <v>45435</v>
      </c>
      <c r="D3599" s="43">
        <v>0.72516319444444455</v>
      </c>
      <c r="E3599" s="44">
        <v>3</v>
      </c>
      <c r="F3599" s="46">
        <v>48.16</v>
      </c>
      <c r="G3599" s="41">
        <f t="shared" ca="1" si="57"/>
        <v>144.47999999999999</v>
      </c>
      <c r="H3599" s="42" t="s">
        <v>13</v>
      </c>
      <c r="I3599" s="47"/>
    </row>
    <row r="3600" spans="2:9" ht="12.75">
      <c r="B3600" s="38" t="s">
        <v>12</v>
      </c>
      <c r="C3600" s="39">
        <v>45435</v>
      </c>
      <c r="D3600" s="43">
        <v>0.72516319444444455</v>
      </c>
      <c r="E3600" s="44">
        <v>4</v>
      </c>
      <c r="F3600" s="46">
        <v>48.16</v>
      </c>
      <c r="G3600" s="41">
        <f t="shared" ca="1" si="57"/>
        <v>192.64</v>
      </c>
      <c r="H3600" s="42" t="s">
        <v>13</v>
      </c>
      <c r="I3600" s="47"/>
    </row>
    <row r="3601" spans="2:9" ht="12.75">
      <c r="B3601" s="38" t="s">
        <v>12</v>
      </c>
      <c r="C3601" s="39">
        <v>45435</v>
      </c>
      <c r="D3601" s="43">
        <v>0.72516319444444455</v>
      </c>
      <c r="E3601" s="44">
        <v>4</v>
      </c>
      <c r="F3601" s="46">
        <v>48.16</v>
      </c>
      <c r="G3601" s="41">
        <f t="shared" ref="G3601:G3664" ca="1" si="58">E3601*F3601</f>
        <v>192.64</v>
      </c>
      <c r="H3601" s="42" t="s">
        <v>13</v>
      </c>
      <c r="I3601" s="47"/>
    </row>
    <row r="3602" spans="2:9" ht="12.75">
      <c r="B3602" s="38" t="s">
        <v>12</v>
      </c>
      <c r="C3602" s="39">
        <v>45435</v>
      </c>
      <c r="D3602" s="43">
        <v>0.72516319444444455</v>
      </c>
      <c r="E3602" s="44">
        <v>13</v>
      </c>
      <c r="F3602" s="46">
        <v>48.16</v>
      </c>
      <c r="G3602" s="41">
        <f t="shared" ca="1" si="58"/>
        <v>626.07999999999993</v>
      </c>
      <c r="H3602" s="42" t="s">
        <v>13</v>
      </c>
      <c r="I3602" s="47"/>
    </row>
    <row r="3603" spans="2:9" ht="12.75">
      <c r="B3603" s="38" t="s">
        <v>12</v>
      </c>
      <c r="C3603" s="39">
        <v>45435</v>
      </c>
      <c r="D3603" s="43">
        <v>0.72518634259259263</v>
      </c>
      <c r="E3603" s="44">
        <v>3</v>
      </c>
      <c r="F3603" s="46">
        <v>48.15</v>
      </c>
      <c r="G3603" s="41">
        <f t="shared" ca="1" si="58"/>
        <v>144.44999999999999</v>
      </c>
      <c r="H3603" s="42" t="s">
        <v>13</v>
      </c>
      <c r="I3603" s="47"/>
    </row>
    <row r="3604" spans="2:9" ht="12.75">
      <c r="B3604" s="38" t="s">
        <v>12</v>
      </c>
      <c r="C3604" s="39">
        <v>45435</v>
      </c>
      <c r="D3604" s="43">
        <v>0.72577569444444445</v>
      </c>
      <c r="E3604" s="44">
        <v>2</v>
      </c>
      <c r="F3604" s="46">
        <v>48.17</v>
      </c>
      <c r="G3604" s="41">
        <f t="shared" ca="1" si="58"/>
        <v>96.34</v>
      </c>
      <c r="H3604" s="42" t="s">
        <v>13</v>
      </c>
      <c r="I3604" s="47"/>
    </row>
    <row r="3605" spans="2:9" ht="12.75">
      <c r="B3605" s="38" t="s">
        <v>12</v>
      </c>
      <c r="C3605" s="39">
        <v>45435</v>
      </c>
      <c r="D3605" s="43">
        <v>0.72577569444444445</v>
      </c>
      <c r="E3605" s="44">
        <v>2</v>
      </c>
      <c r="F3605" s="46">
        <v>48.17</v>
      </c>
      <c r="G3605" s="41">
        <f t="shared" ca="1" si="58"/>
        <v>96.34</v>
      </c>
      <c r="H3605" s="42" t="s">
        <v>13</v>
      </c>
      <c r="I3605" s="47"/>
    </row>
    <row r="3606" spans="2:9" ht="12.75">
      <c r="B3606" s="38" t="s">
        <v>12</v>
      </c>
      <c r="C3606" s="39">
        <v>45435</v>
      </c>
      <c r="D3606" s="43">
        <v>0.72577569444444445</v>
      </c>
      <c r="E3606" s="44">
        <v>3</v>
      </c>
      <c r="F3606" s="46">
        <v>48.17</v>
      </c>
      <c r="G3606" s="41">
        <f t="shared" ca="1" si="58"/>
        <v>144.51</v>
      </c>
      <c r="H3606" s="42" t="s">
        <v>13</v>
      </c>
      <c r="I3606" s="47"/>
    </row>
    <row r="3607" spans="2:9" ht="12.75">
      <c r="B3607" s="38" t="s">
        <v>12</v>
      </c>
      <c r="C3607" s="39">
        <v>45435</v>
      </c>
      <c r="D3607" s="43">
        <v>0.72577569444444445</v>
      </c>
      <c r="E3607" s="44">
        <v>3</v>
      </c>
      <c r="F3607" s="46">
        <v>48.17</v>
      </c>
      <c r="G3607" s="41">
        <f t="shared" ca="1" si="58"/>
        <v>144.51</v>
      </c>
      <c r="H3607" s="42" t="s">
        <v>13</v>
      </c>
      <c r="I3607" s="47"/>
    </row>
    <row r="3608" spans="2:9" ht="12.75">
      <c r="B3608" s="38" t="s">
        <v>12</v>
      </c>
      <c r="C3608" s="39">
        <v>45435</v>
      </c>
      <c r="D3608" s="43">
        <v>0.72577569444444445</v>
      </c>
      <c r="E3608" s="44">
        <v>3</v>
      </c>
      <c r="F3608" s="46">
        <v>48.17</v>
      </c>
      <c r="G3608" s="41">
        <f t="shared" ca="1" si="58"/>
        <v>144.51</v>
      </c>
      <c r="H3608" s="42" t="s">
        <v>13</v>
      </c>
      <c r="I3608" s="47"/>
    </row>
    <row r="3609" spans="2:9" ht="12.75">
      <c r="B3609" s="38" t="s">
        <v>12</v>
      </c>
      <c r="C3609" s="39">
        <v>45435</v>
      </c>
      <c r="D3609" s="43">
        <v>0.72577569444444445</v>
      </c>
      <c r="E3609" s="44">
        <v>3</v>
      </c>
      <c r="F3609" s="46">
        <v>48.17</v>
      </c>
      <c r="G3609" s="41">
        <f t="shared" ca="1" si="58"/>
        <v>144.51</v>
      </c>
      <c r="H3609" s="42" t="s">
        <v>13</v>
      </c>
      <c r="I3609" s="47"/>
    </row>
    <row r="3610" spans="2:9" ht="12.75">
      <c r="B3610" s="38" t="s">
        <v>12</v>
      </c>
      <c r="C3610" s="39">
        <v>45435</v>
      </c>
      <c r="D3610" s="43">
        <v>0.72577569444444445</v>
      </c>
      <c r="E3610" s="44">
        <v>3</v>
      </c>
      <c r="F3610" s="46">
        <v>48.17</v>
      </c>
      <c r="G3610" s="41">
        <f t="shared" ca="1" si="58"/>
        <v>144.51</v>
      </c>
      <c r="H3610" s="42" t="s">
        <v>13</v>
      </c>
      <c r="I3610" s="47"/>
    </row>
    <row r="3611" spans="2:9" ht="12.75">
      <c r="B3611" s="38" t="s">
        <v>12</v>
      </c>
      <c r="C3611" s="39">
        <v>45435</v>
      </c>
      <c r="D3611" s="43">
        <v>0.72577569444444445</v>
      </c>
      <c r="E3611" s="44">
        <v>9</v>
      </c>
      <c r="F3611" s="46">
        <v>48.17</v>
      </c>
      <c r="G3611" s="41">
        <f t="shared" ca="1" si="58"/>
        <v>433.53000000000003</v>
      </c>
      <c r="H3611" s="42" t="s">
        <v>13</v>
      </c>
      <c r="I3611" s="47"/>
    </row>
    <row r="3612" spans="2:9" ht="12.75">
      <c r="B3612" s="38" t="s">
        <v>12</v>
      </c>
      <c r="C3612" s="39">
        <v>45435</v>
      </c>
      <c r="D3612" s="43">
        <v>0.7263108796296297</v>
      </c>
      <c r="E3612" s="44">
        <v>3</v>
      </c>
      <c r="F3612" s="46">
        <v>48.25</v>
      </c>
      <c r="G3612" s="41">
        <f t="shared" ca="1" si="58"/>
        <v>144.75</v>
      </c>
      <c r="H3612" s="42" t="s">
        <v>13</v>
      </c>
      <c r="I3612" s="47"/>
    </row>
    <row r="3613" spans="2:9" ht="12.75">
      <c r="B3613" s="38" t="s">
        <v>12</v>
      </c>
      <c r="C3613" s="39">
        <v>45435</v>
      </c>
      <c r="D3613" s="43">
        <v>0.72651168981481484</v>
      </c>
      <c r="E3613" s="44">
        <v>2</v>
      </c>
      <c r="F3613" s="46">
        <v>48.23</v>
      </c>
      <c r="G3613" s="41">
        <f t="shared" ca="1" si="58"/>
        <v>96.46</v>
      </c>
      <c r="H3613" s="42" t="s">
        <v>13</v>
      </c>
      <c r="I3613" s="47"/>
    </row>
    <row r="3614" spans="2:9" ht="12.75">
      <c r="B3614" s="38" t="s">
        <v>12</v>
      </c>
      <c r="C3614" s="39">
        <v>45435</v>
      </c>
      <c r="D3614" s="43">
        <v>0.72651168981481484</v>
      </c>
      <c r="E3614" s="44">
        <v>2</v>
      </c>
      <c r="F3614" s="46">
        <v>48.24</v>
      </c>
      <c r="G3614" s="41">
        <f t="shared" ca="1" si="58"/>
        <v>96.48</v>
      </c>
      <c r="H3614" s="42" t="s">
        <v>13</v>
      </c>
      <c r="I3614" s="47"/>
    </row>
    <row r="3615" spans="2:9" ht="12.75">
      <c r="B3615" s="38" t="s">
        <v>12</v>
      </c>
      <c r="C3615" s="39">
        <v>45435</v>
      </c>
      <c r="D3615" s="43">
        <v>0.72651168981481484</v>
      </c>
      <c r="E3615" s="44">
        <v>3</v>
      </c>
      <c r="F3615" s="46">
        <v>48.24</v>
      </c>
      <c r="G3615" s="41">
        <f t="shared" ca="1" si="58"/>
        <v>144.72</v>
      </c>
      <c r="H3615" s="42" t="s">
        <v>13</v>
      </c>
      <c r="I3615" s="47"/>
    </row>
    <row r="3616" spans="2:9" ht="12.75">
      <c r="B3616" s="38" t="s">
        <v>12</v>
      </c>
      <c r="C3616" s="39">
        <v>45435</v>
      </c>
      <c r="D3616" s="43">
        <v>0.72651168981481484</v>
      </c>
      <c r="E3616" s="44">
        <v>3</v>
      </c>
      <c r="F3616" s="46">
        <v>48.24</v>
      </c>
      <c r="G3616" s="41">
        <f t="shared" ca="1" si="58"/>
        <v>144.72</v>
      </c>
      <c r="H3616" s="42" t="s">
        <v>13</v>
      </c>
      <c r="I3616" s="47"/>
    </row>
    <row r="3617" spans="2:9" ht="12.75">
      <c r="B3617" s="38" t="s">
        <v>12</v>
      </c>
      <c r="C3617" s="39">
        <v>45435</v>
      </c>
      <c r="D3617" s="43">
        <v>0.72651168981481484</v>
      </c>
      <c r="E3617" s="44">
        <v>3</v>
      </c>
      <c r="F3617" s="46">
        <v>48.24</v>
      </c>
      <c r="G3617" s="41">
        <f t="shared" ca="1" si="58"/>
        <v>144.72</v>
      </c>
      <c r="H3617" s="42" t="s">
        <v>13</v>
      </c>
      <c r="I3617" s="47"/>
    </row>
    <row r="3618" spans="2:9" ht="12.75">
      <c r="B3618" s="38" t="s">
        <v>12</v>
      </c>
      <c r="C3618" s="39">
        <v>45435</v>
      </c>
      <c r="D3618" s="43">
        <v>0.72651168981481484</v>
      </c>
      <c r="E3618" s="44">
        <v>3</v>
      </c>
      <c r="F3618" s="46">
        <v>48.24</v>
      </c>
      <c r="G3618" s="41">
        <f t="shared" ca="1" si="58"/>
        <v>144.72</v>
      </c>
      <c r="H3618" s="42" t="s">
        <v>13</v>
      </c>
      <c r="I3618" s="47"/>
    </row>
    <row r="3619" spans="2:9" ht="12.75">
      <c r="B3619" s="38" t="s">
        <v>12</v>
      </c>
      <c r="C3619" s="39">
        <v>45435</v>
      </c>
      <c r="D3619" s="43">
        <v>0.72651168981481484</v>
      </c>
      <c r="E3619" s="44">
        <v>15</v>
      </c>
      <c r="F3619" s="46">
        <v>48.24</v>
      </c>
      <c r="G3619" s="41">
        <f t="shared" ca="1" si="58"/>
        <v>723.6</v>
      </c>
      <c r="H3619" s="42" t="s">
        <v>13</v>
      </c>
      <c r="I3619" s="47"/>
    </row>
    <row r="3620" spans="2:9" ht="12.75">
      <c r="B3620" s="38" t="s">
        <v>12</v>
      </c>
      <c r="C3620" s="39">
        <v>45435</v>
      </c>
      <c r="D3620" s="43">
        <v>0.72661875000000009</v>
      </c>
      <c r="E3620" s="44">
        <v>2</v>
      </c>
      <c r="F3620" s="46">
        <v>48.25</v>
      </c>
      <c r="G3620" s="41">
        <f t="shared" ca="1" si="58"/>
        <v>96.5</v>
      </c>
      <c r="H3620" s="42" t="s">
        <v>13</v>
      </c>
      <c r="I3620" s="47"/>
    </row>
    <row r="3621" spans="2:9" ht="12.75">
      <c r="B3621" s="38" t="s">
        <v>12</v>
      </c>
      <c r="C3621" s="39">
        <v>45435</v>
      </c>
      <c r="D3621" s="43">
        <v>0.72661875000000009</v>
      </c>
      <c r="E3621" s="44">
        <v>11</v>
      </c>
      <c r="F3621" s="46">
        <v>48.25</v>
      </c>
      <c r="G3621" s="41">
        <f t="shared" ca="1" si="58"/>
        <v>530.75</v>
      </c>
      <c r="H3621" s="42" t="s">
        <v>13</v>
      </c>
      <c r="I3621" s="47"/>
    </row>
    <row r="3622" spans="2:9" ht="12.75">
      <c r="B3622" s="38" t="s">
        <v>12</v>
      </c>
      <c r="C3622" s="39">
        <v>45435</v>
      </c>
      <c r="D3622" s="43">
        <v>0.72672777777777786</v>
      </c>
      <c r="E3622" s="44">
        <v>8</v>
      </c>
      <c r="F3622" s="46">
        <v>48.25</v>
      </c>
      <c r="G3622" s="41">
        <f t="shared" ca="1" si="58"/>
        <v>386</v>
      </c>
      <c r="H3622" s="42" t="s">
        <v>13</v>
      </c>
      <c r="I3622" s="47"/>
    </row>
    <row r="3623" spans="2:9" ht="12.75">
      <c r="B3623" s="38" t="s">
        <v>12</v>
      </c>
      <c r="C3623" s="39">
        <v>45435</v>
      </c>
      <c r="D3623" s="43">
        <v>0.72678020833333334</v>
      </c>
      <c r="E3623" s="44">
        <v>2</v>
      </c>
      <c r="F3623" s="46">
        <v>48.28</v>
      </c>
      <c r="G3623" s="41">
        <f t="shared" ca="1" si="58"/>
        <v>96.56</v>
      </c>
      <c r="H3623" s="42" t="s">
        <v>13</v>
      </c>
      <c r="I3623" s="47"/>
    </row>
    <row r="3624" spans="2:9" ht="12.75">
      <c r="B3624" s="38" t="s">
        <v>12</v>
      </c>
      <c r="C3624" s="39">
        <v>45435</v>
      </c>
      <c r="D3624" s="43">
        <v>0.72678020833333334</v>
      </c>
      <c r="E3624" s="44">
        <v>3</v>
      </c>
      <c r="F3624" s="46">
        <v>48.28</v>
      </c>
      <c r="G3624" s="41">
        <f t="shared" ca="1" si="58"/>
        <v>144.84</v>
      </c>
      <c r="H3624" s="42" t="s">
        <v>13</v>
      </c>
      <c r="I3624" s="47"/>
    </row>
    <row r="3625" spans="2:9" ht="12.75">
      <c r="B3625" s="38" t="s">
        <v>12</v>
      </c>
      <c r="C3625" s="39">
        <v>45435</v>
      </c>
      <c r="D3625" s="43">
        <v>0.72733796296296305</v>
      </c>
      <c r="E3625" s="44">
        <v>2</v>
      </c>
      <c r="F3625" s="46">
        <v>48.31</v>
      </c>
      <c r="G3625" s="41">
        <f t="shared" ca="1" si="58"/>
        <v>96.62</v>
      </c>
      <c r="H3625" s="42" t="s">
        <v>13</v>
      </c>
      <c r="I3625" s="47"/>
    </row>
    <row r="3626" spans="2:9" ht="12.75">
      <c r="B3626" s="38" t="s">
        <v>12</v>
      </c>
      <c r="C3626" s="39">
        <v>45435</v>
      </c>
      <c r="D3626" s="43">
        <v>0.72733796296296305</v>
      </c>
      <c r="E3626" s="44">
        <v>3</v>
      </c>
      <c r="F3626" s="46">
        <v>48.31</v>
      </c>
      <c r="G3626" s="41">
        <f t="shared" ca="1" si="58"/>
        <v>144.93</v>
      </c>
      <c r="H3626" s="42" t="s">
        <v>13</v>
      </c>
      <c r="I3626" s="47"/>
    </row>
    <row r="3627" spans="2:9" ht="12.75">
      <c r="B3627" s="38" t="s">
        <v>12</v>
      </c>
      <c r="C3627" s="39">
        <v>45435</v>
      </c>
      <c r="D3627" s="43">
        <v>0.72733796296296305</v>
      </c>
      <c r="E3627" s="44">
        <v>3</v>
      </c>
      <c r="F3627" s="46">
        <v>48.31</v>
      </c>
      <c r="G3627" s="41">
        <f t="shared" ca="1" si="58"/>
        <v>144.93</v>
      </c>
      <c r="H3627" s="42" t="s">
        <v>13</v>
      </c>
      <c r="I3627" s="47"/>
    </row>
    <row r="3628" spans="2:9" ht="12.75">
      <c r="B3628" s="38" t="s">
        <v>12</v>
      </c>
      <c r="C3628" s="39">
        <v>45435</v>
      </c>
      <c r="D3628" s="43">
        <v>0.72733796296296305</v>
      </c>
      <c r="E3628" s="44">
        <v>3</v>
      </c>
      <c r="F3628" s="46">
        <v>48.31</v>
      </c>
      <c r="G3628" s="41">
        <f t="shared" ca="1" si="58"/>
        <v>144.93</v>
      </c>
      <c r="H3628" s="42" t="s">
        <v>13</v>
      </c>
      <c r="I3628" s="47"/>
    </row>
    <row r="3629" spans="2:9" ht="12.75">
      <c r="B3629" s="38" t="s">
        <v>12</v>
      </c>
      <c r="C3629" s="39">
        <v>45435</v>
      </c>
      <c r="D3629" s="43">
        <v>0.72733796296296305</v>
      </c>
      <c r="E3629" s="44">
        <v>4</v>
      </c>
      <c r="F3629" s="46">
        <v>48.31</v>
      </c>
      <c r="G3629" s="41">
        <f t="shared" ca="1" si="58"/>
        <v>193.24</v>
      </c>
      <c r="H3629" s="42" t="s">
        <v>13</v>
      </c>
      <c r="I3629" s="47"/>
    </row>
    <row r="3630" spans="2:9" ht="12.75">
      <c r="B3630" s="38" t="s">
        <v>12</v>
      </c>
      <c r="C3630" s="39">
        <v>45435</v>
      </c>
      <c r="D3630" s="43">
        <v>0.72733796296296305</v>
      </c>
      <c r="E3630" s="44">
        <v>11</v>
      </c>
      <c r="F3630" s="46">
        <v>48.31</v>
      </c>
      <c r="G3630" s="41">
        <f t="shared" ca="1" si="58"/>
        <v>531.41000000000008</v>
      </c>
      <c r="H3630" s="42" t="s">
        <v>13</v>
      </c>
      <c r="I3630" s="47"/>
    </row>
    <row r="3631" spans="2:9" ht="12.75">
      <c r="B3631" s="38" t="s">
        <v>12</v>
      </c>
      <c r="C3631" s="39">
        <v>45435</v>
      </c>
      <c r="D3631" s="43">
        <v>0.72733969907407414</v>
      </c>
      <c r="E3631" s="44">
        <v>7</v>
      </c>
      <c r="F3631" s="46">
        <v>48.31</v>
      </c>
      <c r="G3631" s="41">
        <f t="shared" ca="1" si="58"/>
        <v>338.17</v>
      </c>
      <c r="H3631" s="42" t="s">
        <v>13</v>
      </c>
      <c r="I3631" s="47"/>
    </row>
    <row r="3632" spans="2:9" ht="12.75">
      <c r="B3632" s="38" t="s">
        <v>12</v>
      </c>
      <c r="C3632" s="39">
        <v>45435</v>
      </c>
      <c r="D3632" s="43">
        <v>0.72739710648148148</v>
      </c>
      <c r="E3632" s="44">
        <v>4</v>
      </c>
      <c r="F3632" s="46">
        <v>48.3</v>
      </c>
      <c r="G3632" s="41">
        <f t="shared" ca="1" si="58"/>
        <v>193.2</v>
      </c>
      <c r="H3632" s="42" t="s">
        <v>13</v>
      </c>
      <c r="I3632" s="47"/>
    </row>
    <row r="3633" spans="2:9" ht="12.75">
      <c r="B3633" s="38" t="s">
        <v>12</v>
      </c>
      <c r="C3633" s="39">
        <v>45435</v>
      </c>
      <c r="D3633" s="43">
        <v>0.72758993055555554</v>
      </c>
      <c r="E3633" s="44">
        <v>2</v>
      </c>
      <c r="F3633" s="46">
        <v>48.33</v>
      </c>
      <c r="G3633" s="41">
        <f t="shared" ca="1" si="58"/>
        <v>96.66</v>
      </c>
      <c r="H3633" s="42" t="s">
        <v>13</v>
      </c>
      <c r="I3633" s="47"/>
    </row>
    <row r="3634" spans="2:9" ht="12.75">
      <c r="B3634" s="38" t="s">
        <v>12</v>
      </c>
      <c r="C3634" s="39">
        <v>45435</v>
      </c>
      <c r="D3634" s="43">
        <v>0.72758993055555554</v>
      </c>
      <c r="E3634" s="44">
        <v>3</v>
      </c>
      <c r="F3634" s="46">
        <v>48.33</v>
      </c>
      <c r="G3634" s="41">
        <f t="shared" ca="1" si="58"/>
        <v>144.99</v>
      </c>
      <c r="H3634" s="42" t="s">
        <v>13</v>
      </c>
      <c r="I3634" s="47"/>
    </row>
    <row r="3635" spans="2:9" ht="12.75">
      <c r="B3635" s="38" t="s">
        <v>12</v>
      </c>
      <c r="C3635" s="39">
        <v>45435</v>
      </c>
      <c r="D3635" s="43">
        <v>0.72758993055555554</v>
      </c>
      <c r="E3635" s="44">
        <v>7</v>
      </c>
      <c r="F3635" s="46">
        <v>48.33</v>
      </c>
      <c r="G3635" s="41">
        <f t="shared" ca="1" si="58"/>
        <v>338.31</v>
      </c>
      <c r="H3635" s="42" t="s">
        <v>13</v>
      </c>
      <c r="I3635" s="47"/>
    </row>
    <row r="3636" spans="2:9" ht="12.75">
      <c r="B3636" s="38" t="s">
        <v>12</v>
      </c>
      <c r="C3636" s="39">
        <v>45435</v>
      </c>
      <c r="D3636" s="43">
        <v>0.72782430555555555</v>
      </c>
      <c r="E3636" s="44">
        <v>2</v>
      </c>
      <c r="F3636" s="46">
        <v>48.31</v>
      </c>
      <c r="G3636" s="41">
        <f t="shared" ca="1" si="58"/>
        <v>96.62</v>
      </c>
      <c r="H3636" s="42" t="s">
        <v>13</v>
      </c>
      <c r="I3636" s="47"/>
    </row>
    <row r="3637" spans="2:9" ht="12.75">
      <c r="B3637" s="38" t="s">
        <v>12</v>
      </c>
      <c r="C3637" s="39">
        <v>45435</v>
      </c>
      <c r="D3637" s="43">
        <v>0.72782430555555555</v>
      </c>
      <c r="E3637" s="44">
        <v>2</v>
      </c>
      <c r="F3637" s="46">
        <v>48.31</v>
      </c>
      <c r="G3637" s="41">
        <f t="shared" ca="1" si="58"/>
        <v>96.62</v>
      </c>
      <c r="H3637" s="42" t="s">
        <v>13</v>
      </c>
      <c r="I3637" s="47"/>
    </row>
    <row r="3638" spans="2:9" ht="12.75">
      <c r="B3638" s="38" t="s">
        <v>12</v>
      </c>
      <c r="C3638" s="39">
        <v>45435</v>
      </c>
      <c r="D3638" s="43">
        <v>0.72782430555555555</v>
      </c>
      <c r="E3638" s="44">
        <v>2</v>
      </c>
      <c r="F3638" s="46">
        <v>48.31</v>
      </c>
      <c r="G3638" s="41">
        <f t="shared" ca="1" si="58"/>
        <v>96.62</v>
      </c>
      <c r="H3638" s="42" t="s">
        <v>13</v>
      </c>
      <c r="I3638" s="47"/>
    </row>
    <row r="3639" spans="2:9" ht="12.75">
      <c r="B3639" s="38" t="s">
        <v>12</v>
      </c>
      <c r="C3639" s="39">
        <v>45435</v>
      </c>
      <c r="D3639" s="43">
        <v>0.72782430555555555</v>
      </c>
      <c r="E3639" s="44">
        <v>3</v>
      </c>
      <c r="F3639" s="46">
        <v>48.31</v>
      </c>
      <c r="G3639" s="41">
        <f t="shared" ca="1" si="58"/>
        <v>144.93</v>
      </c>
      <c r="H3639" s="42" t="s">
        <v>13</v>
      </c>
      <c r="I3639" s="47"/>
    </row>
    <row r="3640" spans="2:9" ht="12.75">
      <c r="B3640" s="38" t="s">
        <v>12</v>
      </c>
      <c r="C3640" s="39">
        <v>45435</v>
      </c>
      <c r="D3640" s="43">
        <v>0.72782430555555555</v>
      </c>
      <c r="E3640" s="44">
        <v>5</v>
      </c>
      <c r="F3640" s="46">
        <v>48.31</v>
      </c>
      <c r="G3640" s="41">
        <f t="shared" ca="1" si="58"/>
        <v>241.55</v>
      </c>
      <c r="H3640" s="42" t="s">
        <v>13</v>
      </c>
      <c r="I3640" s="47"/>
    </row>
    <row r="3641" spans="2:9" ht="12.75">
      <c r="B3641" s="38" t="s">
        <v>12</v>
      </c>
      <c r="C3641" s="39">
        <v>45435</v>
      </c>
      <c r="D3641" s="43">
        <v>0.72782766203703708</v>
      </c>
      <c r="E3641" s="44">
        <v>3</v>
      </c>
      <c r="F3641" s="46">
        <v>48.3</v>
      </c>
      <c r="G3641" s="41">
        <f t="shared" ca="1" si="58"/>
        <v>144.89999999999998</v>
      </c>
      <c r="H3641" s="42" t="s">
        <v>13</v>
      </c>
      <c r="I3641" s="47"/>
    </row>
    <row r="3642" spans="2:9" ht="12.75">
      <c r="B3642" s="38" t="s">
        <v>12</v>
      </c>
      <c r="C3642" s="39">
        <v>45435</v>
      </c>
      <c r="D3642" s="43">
        <v>0.72782766203703708</v>
      </c>
      <c r="E3642" s="44">
        <v>6</v>
      </c>
      <c r="F3642" s="46">
        <v>48.31</v>
      </c>
      <c r="G3642" s="41">
        <f t="shared" ca="1" si="58"/>
        <v>289.86</v>
      </c>
      <c r="H3642" s="42" t="s">
        <v>13</v>
      </c>
      <c r="I3642" s="47"/>
    </row>
    <row r="3643" spans="2:9" ht="12.75">
      <c r="B3643" s="38" t="s">
        <v>12</v>
      </c>
      <c r="C3643" s="39">
        <v>45435</v>
      </c>
      <c r="D3643" s="43">
        <v>0.72864803240740739</v>
      </c>
      <c r="E3643" s="44">
        <v>2</v>
      </c>
      <c r="F3643" s="46">
        <v>48.33</v>
      </c>
      <c r="G3643" s="41">
        <f t="shared" ca="1" si="58"/>
        <v>96.66</v>
      </c>
      <c r="H3643" s="42" t="s">
        <v>13</v>
      </c>
      <c r="I3643" s="47"/>
    </row>
    <row r="3644" spans="2:9" ht="12.75">
      <c r="B3644" s="38" t="s">
        <v>12</v>
      </c>
      <c r="C3644" s="39">
        <v>45435</v>
      </c>
      <c r="D3644" s="43">
        <v>0.7290554398148148</v>
      </c>
      <c r="E3644" s="44">
        <v>2</v>
      </c>
      <c r="F3644" s="46">
        <v>48.37</v>
      </c>
      <c r="G3644" s="41">
        <f t="shared" ca="1" si="58"/>
        <v>96.74</v>
      </c>
      <c r="H3644" s="42" t="s">
        <v>13</v>
      </c>
      <c r="I3644" s="47"/>
    </row>
    <row r="3645" spans="2:9" ht="12.75">
      <c r="B3645" s="38" t="s">
        <v>12</v>
      </c>
      <c r="C3645" s="39">
        <v>45435</v>
      </c>
      <c r="D3645" s="43">
        <v>0.7290592592592593</v>
      </c>
      <c r="E3645" s="44">
        <v>4</v>
      </c>
      <c r="F3645" s="46">
        <v>48.35</v>
      </c>
      <c r="G3645" s="41">
        <f t="shared" ca="1" si="58"/>
        <v>193.4</v>
      </c>
      <c r="H3645" s="42" t="s">
        <v>13</v>
      </c>
      <c r="I3645" s="47"/>
    </row>
    <row r="3646" spans="2:9" ht="12.75">
      <c r="B3646" s="38" t="s">
        <v>12</v>
      </c>
      <c r="C3646" s="39">
        <v>45435</v>
      </c>
      <c r="D3646" s="43">
        <v>0.7290592592592593</v>
      </c>
      <c r="E3646" s="44">
        <v>15</v>
      </c>
      <c r="F3646" s="46">
        <v>48.35</v>
      </c>
      <c r="G3646" s="41">
        <f t="shared" ca="1" si="58"/>
        <v>725.25</v>
      </c>
      <c r="H3646" s="42" t="s">
        <v>13</v>
      </c>
      <c r="I3646" s="47"/>
    </row>
    <row r="3647" spans="2:9" ht="12.75">
      <c r="B3647" s="38" t="s">
        <v>12</v>
      </c>
      <c r="C3647" s="39">
        <v>45435</v>
      </c>
      <c r="D3647" s="43">
        <v>0.72910891203703709</v>
      </c>
      <c r="E3647" s="44">
        <v>2</v>
      </c>
      <c r="F3647" s="46">
        <v>48.38</v>
      </c>
      <c r="G3647" s="41">
        <f t="shared" ca="1" si="58"/>
        <v>96.76</v>
      </c>
      <c r="H3647" s="42" t="s">
        <v>13</v>
      </c>
      <c r="I3647" s="47"/>
    </row>
    <row r="3648" spans="2:9" ht="12.75">
      <c r="B3648" s="38" t="s">
        <v>12</v>
      </c>
      <c r="C3648" s="39">
        <v>45435</v>
      </c>
      <c r="D3648" s="43">
        <v>0.72910891203703709</v>
      </c>
      <c r="E3648" s="44">
        <v>3</v>
      </c>
      <c r="F3648" s="46">
        <v>48.38</v>
      </c>
      <c r="G3648" s="41">
        <f t="shared" ca="1" si="58"/>
        <v>145.14000000000001</v>
      </c>
      <c r="H3648" s="42" t="s">
        <v>13</v>
      </c>
      <c r="I3648" s="47"/>
    </row>
    <row r="3649" spans="2:9" ht="12.75">
      <c r="B3649" s="38" t="s">
        <v>12</v>
      </c>
      <c r="C3649" s="39">
        <v>45435</v>
      </c>
      <c r="D3649" s="43">
        <v>0.72910891203703709</v>
      </c>
      <c r="E3649" s="44">
        <v>3</v>
      </c>
      <c r="F3649" s="46">
        <v>48.38</v>
      </c>
      <c r="G3649" s="41">
        <f t="shared" ca="1" si="58"/>
        <v>145.14000000000001</v>
      </c>
      <c r="H3649" s="42" t="s">
        <v>13</v>
      </c>
      <c r="I3649" s="47"/>
    </row>
    <row r="3650" spans="2:9" ht="12.75">
      <c r="B3650" s="38" t="s">
        <v>12</v>
      </c>
      <c r="C3650" s="39">
        <v>45435</v>
      </c>
      <c r="D3650" s="43">
        <v>0.72910891203703709</v>
      </c>
      <c r="E3650" s="44">
        <v>3</v>
      </c>
      <c r="F3650" s="46">
        <v>48.38</v>
      </c>
      <c r="G3650" s="41">
        <f t="shared" ca="1" si="58"/>
        <v>145.14000000000001</v>
      </c>
      <c r="H3650" s="42" t="s">
        <v>13</v>
      </c>
      <c r="I3650" s="47"/>
    </row>
    <row r="3651" spans="2:9" ht="12.75">
      <c r="B3651" s="38" t="s">
        <v>12</v>
      </c>
      <c r="C3651" s="39">
        <v>45435</v>
      </c>
      <c r="D3651" s="43">
        <v>0.72910891203703709</v>
      </c>
      <c r="E3651" s="44">
        <v>3</v>
      </c>
      <c r="F3651" s="46">
        <v>48.38</v>
      </c>
      <c r="G3651" s="41">
        <f t="shared" ca="1" si="58"/>
        <v>145.14000000000001</v>
      </c>
      <c r="H3651" s="42" t="s">
        <v>13</v>
      </c>
      <c r="I3651" s="47"/>
    </row>
    <row r="3652" spans="2:9" ht="12.75">
      <c r="B3652" s="38" t="s">
        <v>12</v>
      </c>
      <c r="C3652" s="39">
        <v>45435</v>
      </c>
      <c r="D3652" s="43">
        <v>0.72910891203703709</v>
      </c>
      <c r="E3652" s="44">
        <v>24</v>
      </c>
      <c r="F3652" s="46">
        <v>48.38</v>
      </c>
      <c r="G3652" s="41">
        <f t="shared" ca="1" si="58"/>
        <v>1161.1200000000001</v>
      </c>
      <c r="H3652" s="42" t="s">
        <v>13</v>
      </c>
      <c r="I3652" s="47"/>
    </row>
    <row r="3653" spans="2:9" ht="12.75">
      <c r="B3653" s="38" t="s">
        <v>12</v>
      </c>
      <c r="C3653" s="39">
        <v>45436</v>
      </c>
      <c r="D3653" s="43">
        <v>0.37510358796296295</v>
      </c>
      <c r="E3653" s="44">
        <v>2</v>
      </c>
      <c r="F3653" s="46">
        <v>47.85</v>
      </c>
      <c r="G3653" s="41">
        <f t="shared" ca="1" si="58"/>
        <v>95.7</v>
      </c>
      <c r="H3653" s="42" t="s">
        <v>13</v>
      </c>
      <c r="I3653" s="47"/>
    </row>
    <row r="3654" spans="2:9" ht="12.75">
      <c r="B3654" s="38" t="s">
        <v>12</v>
      </c>
      <c r="C3654" s="39">
        <v>45436</v>
      </c>
      <c r="D3654" s="43">
        <v>0.37510358796296295</v>
      </c>
      <c r="E3654" s="44">
        <v>3</v>
      </c>
      <c r="F3654" s="46">
        <v>47.85</v>
      </c>
      <c r="G3654" s="41">
        <f t="shared" ca="1" si="58"/>
        <v>143.55000000000001</v>
      </c>
      <c r="H3654" s="42" t="s">
        <v>13</v>
      </c>
      <c r="I3654" s="47"/>
    </row>
    <row r="3655" spans="2:9" ht="12.75">
      <c r="B3655" s="38" t="s">
        <v>12</v>
      </c>
      <c r="C3655" s="39">
        <v>45436</v>
      </c>
      <c r="D3655" s="43">
        <v>0.37510358796296295</v>
      </c>
      <c r="E3655" s="44">
        <v>6</v>
      </c>
      <c r="F3655" s="46">
        <v>47.85</v>
      </c>
      <c r="G3655" s="41">
        <f t="shared" ca="1" si="58"/>
        <v>287.10000000000002</v>
      </c>
      <c r="H3655" s="42" t="s">
        <v>13</v>
      </c>
      <c r="I3655" s="47"/>
    </row>
    <row r="3656" spans="2:9" ht="12.75">
      <c r="B3656" s="38" t="s">
        <v>12</v>
      </c>
      <c r="C3656" s="39">
        <v>45436</v>
      </c>
      <c r="D3656" s="43">
        <v>0.37510358796296295</v>
      </c>
      <c r="E3656" s="44">
        <v>6</v>
      </c>
      <c r="F3656" s="46">
        <v>47.85</v>
      </c>
      <c r="G3656" s="41">
        <f t="shared" ca="1" si="58"/>
        <v>287.10000000000002</v>
      </c>
      <c r="H3656" s="42" t="s">
        <v>13</v>
      </c>
      <c r="I3656" s="47"/>
    </row>
    <row r="3657" spans="2:9" ht="12.75">
      <c r="B3657" s="38" t="s">
        <v>12</v>
      </c>
      <c r="C3657" s="39">
        <v>45436</v>
      </c>
      <c r="D3657" s="43">
        <v>0.37518391203703705</v>
      </c>
      <c r="E3657" s="44">
        <v>12</v>
      </c>
      <c r="F3657" s="46">
        <v>47.85</v>
      </c>
      <c r="G3657" s="41">
        <f t="shared" ca="1" si="58"/>
        <v>574.20000000000005</v>
      </c>
      <c r="H3657" s="42" t="s">
        <v>13</v>
      </c>
      <c r="I3657" s="47"/>
    </row>
    <row r="3658" spans="2:9" ht="12.75">
      <c r="B3658" s="38" t="s">
        <v>12</v>
      </c>
      <c r="C3658" s="39">
        <v>45436</v>
      </c>
      <c r="D3658" s="43">
        <v>0.37522777777777777</v>
      </c>
      <c r="E3658" s="44">
        <v>3</v>
      </c>
      <c r="F3658" s="46">
        <v>47.84</v>
      </c>
      <c r="G3658" s="41">
        <f t="shared" ca="1" si="58"/>
        <v>143.52000000000001</v>
      </c>
      <c r="H3658" s="42" t="s">
        <v>13</v>
      </c>
      <c r="I3658" s="47"/>
    </row>
    <row r="3659" spans="2:9" ht="12.75">
      <c r="B3659" s="38" t="s">
        <v>12</v>
      </c>
      <c r="C3659" s="39">
        <v>45436</v>
      </c>
      <c r="D3659" s="43">
        <v>0.37525081018518514</v>
      </c>
      <c r="E3659" s="44">
        <v>3</v>
      </c>
      <c r="F3659" s="46">
        <v>47.79</v>
      </c>
      <c r="G3659" s="41">
        <f t="shared" ca="1" si="58"/>
        <v>143.37</v>
      </c>
      <c r="H3659" s="42" t="s">
        <v>13</v>
      </c>
      <c r="I3659" s="47"/>
    </row>
    <row r="3660" spans="2:9" ht="12.75">
      <c r="B3660" s="38" t="s">
        <v>12</v>
      </c>
      <c r="C3660" s="39">
        <v>45436</v>
      </c>
      <c r="D3660" s="43">
        <v>0.37525081018518514</v>
      </c>
      <c r="E3660" s="44">
        <v>9</v>
      </c>
      <c r="F3660" s="46">
        <v>47.79</v>
      </c>
      <c r="G3660" s="41">
        <f t="shared" ca="1" si="58"/>
        <v>430.11</v>
      </c>
      <c r="H3660" s="42" t="s">
        <v>13</v>
      </c>
      <c r="I3660" s="47"/>
    </row>
    <row r="3661" spans="2:9" ht="12.75">
      <c r="B3661" s="38" t="s">
        <v>12</v>
      </c>
      <c r="C3661" s="39">
        <v>45436</v>
      </c>
      <c r="D3661" s="43">
        <v>0.37525081018518514</v>
      </c>
      <c r="E3661" s="44">
        <v>12</v>
      </c>
      <c r="F3661" s="46">
        <v>47.79</v>
      </c>
      <c r="G3661" s="41">
        <f t="shared" ca="1" si="58"/>
        <v>573.48</v>
      </c>
      <c r="H3661" s="42" t="s">
        <v>13</v>
      </c>
      <c r="I3661" s="47"/>
    </row>
    <row r="3662" spans="2:9" ht="12.75">
      <c r="B3662" s="38" t="s">
        <v>12</v>
      </c>
      <c r="C3662" s="39">
        <v>45436</v>
      </c>
      <c r="D3662" s="43">
        <v>0.37847789351851852</v>
      </c>
      <c r="E3662" s="44">
        <v>2</v>
      </c>
      <c r="F3662" s="46">
        <v>47.91</v>
      </c>
      <c r="G3662" s="41">
        <f t="shared" ca="1" si="58"/>
        <v>95.82</v>
      </c>
      <c r="H3662" s="42" t="s">
        <v>13</v>
      </c>
      <c r="I3662" s="47"/>
    </row>
    <row r="3663" spans="2:9" ht="12.75">
      <c r="B3663" s="38" t="s">
        <v>12</v>
      </c>
      <c r="C3663" s="39">
        <v>45436</v>
      </c>
      <c r="D3663" s="43">
        <v>0.37847789351851852</v>
      </c>
      <c r="E3663" s="44">
        <v>15</v>
      </c>
      <c r="F3663" s="46">
        <v>47.92</v>
      </c>
      <c r="G3663" s="41">
        <f t="shared" ca="1" si="58"/>
        <v>718.80000000000007</v>
      </c>
      <c r="H3663" s="42" t="s">
        <v>13</v>
      </c>
      <c r="I3663" s="47"/>
    </row>
    <row r="3664" spans="2:9" ht="12.75">
      <c r="B3664" s="38" t="s">
        <v>12</v>
      </c>
      <c r="C3664" s="39">
        <v>45436</v>
      </c>
      <c r="D3664" s="43">
        <v>0.37847870370370368</v>
      </c>
      <c r="E3664" s="44">
        <v>3</v>
      </c>
      <c r="F3664" s="46">
        <v>47.87</v>
      </c>
      <c r="G3664" s="41">
        <f t="shared" ca="1" si="58"/>
        <v>143.60999999999999</v>
      </c>
      <c r="H3664" s="42" t="s">
        <v>13</v>
      </c>
      <c r="I3664" s="47"/>
    </row>
    <row r="3665" spans="2:9" ht="12.75">
      <c r="B3665" s="38" t="s">
        <v>12</v>
      </c>
      <c r="C3665" s="39">
        <v>45436</v>
      </c>
      <c r="D3665" s="43">
        <v>0.38225555555555557</v>
      </c>
      <c r="E3665" s="44">
        <v>3</v>
      </c>
      <c r="F3665" s="46">
        <v>48.16</v>
      </c>
      <c r="G3665" s="41">
        <f t="shared" ref="G3665:G3728" ca="1" si="59">E3665*F3665</f>
        <v>144.47999999999999</v>
      </c>
      <c r="H3665" s="42" t="s">
        <v>13</v>
      </c>
      <c r="I3665" s="47"/>
    </row>
    <row r="3666" spans="2:9" ht="12.75">
      <c r="B3666" s="38" t="s">
        <v>12</v>
      </c>
      <c r="C3666" s="39">
        <v>45436</v>
      </c>
      <c r="D3666" s="43">
        <v>0.3829943287037037</v>
      </c>
      <c r="E3666" s="44">
        <v>2</v>
      </c>
      <c r="F3666" s="46">
        <v>48.15</v>
      </c>
      <c r="G3666" s="41">
        <f t="shared" ca="1" si="59"/>
        <v>96.3</v>
      </c>
      <c r="H3666" s="42" t="s">
        <v>13</v>
      </c>
      <c r="I3666" s="47"/>
    </row>
    <row r="3667" spans="2:9" ht="12.75">
      <c r="B3667" s="38" t="s">
        <v>12</v>
      </c>
      <c r="C3667" s="39">
        <v>45436</v>
      </c>
      <c r="D3667" s="43">
        <v>0.3831690972222222</v>
      </c>
      <c r="E3667" s="44">
        <v>17</v>
      </c>
      <c r="F3667" s="46">
        <v>48.12</v>
      </c>
      <c r="G3667" s="41">
        <f t="shared" ca="1" si="59"/>
        <v>818.04</v>
      </c>
      <c r="H3667" s="42" t="s">
        <v>13</v>
      </c>
      <c r="I3667" s="47"/>
    </row>
    <row r="3668" spans="2:9" ht="12.75">
      <c r="B3668" s="38" t="s">
        <v>12</v>
      </c>
      <c r="C3668" s="39">
        <v>45436</v>
      </c>
      <c r="D3668" s="43">
        <v>0.38672662037037037</v>
      </c>
      <c r="E3668" s="44">
        <v>9</v>
      </c>
      <c r="F3668" s="46">
        <v>48.02</v>
      </c>
      <c r="G3668" s="41">
        <f t="shared" ca="1" si="59"/>
        <v>432.18</v>
      </c>
      <c r="H3668" s="42" t="s">
        <v>13</v>
      </c>
      <c r="I3668" s="47"/>
    </row>
    <row r="3669" spans="2:9" ht="12.75">
      <c r="B3669" s="38" t="s">
        <v>12</v>
      </c>
      <c r="C3669" s="39">
        <v>45436</v>
      </c>
      <c r="D3669" s="43">
        <v>0.38752013888888887</v>
      </c>
      <c r="E3669" s="44">
        <v>3</v>
      </c>
      <c r="F3669" s="46">
        <v>47.99</v>
      </c>
      <c r="G3669" s="41">
        <f t="shared" ca="1" si="59"/>
        <v>143.97</v>
      </c>
      <c r="H3669" s="42" t="s">
        <v>13</v>
      </c>
      <c r="I3669" s="47"/>
    </row>
    <row r="3670" spans="2:9" ht="12.75">
      <c r="B3670" s="38" t="s">
        <v>12</v>
      </c>
      <c r="C3670" s="39">
        <v>45436</v>
      </c>
      <c r="D3670" s="43">
        <v>0.38942824074074073</v>
      </c>
      <c r="E3670" s="44">
        <v>3</v>
      </c>
      <c r="F3670" s="46">
        <v>47.92</v>
      </c>
      <c r="G3670" s="41">
        <f t="shared" ca="1" si="59"/>
        <v>143.76</v>
      </c>
      <c r="H3670" s="42" t="s">
        <v>13</v>
      </c>
      <c r="I3670" s="47"/>
    </row>
    <row r="3671" spans="2:9" ht="12.75">
      <c r="B3671" s="38" t="s">
        <v>12</v>
      </c>
      <c r="C3671" s="39">
        <v>45436</v>
      </c>
      <c r="D3671" s="43">
        <v>0.39474212962962962</v>
      </c>
      <c r="E3671" s="44">
        <v>3</v>
      </c>
      <c r="F3671" s="46">
        <v>48.2</v>
      </c>
      <c r="G3671" s="41">
        <f t="shared" ca="1" si="59"/>
        <v>144.60000000000002</v>
      </c>
      <c r="H3671" s="42" t="s">
        <v>13</v>
      </c>
      <c r="I3671" s="47"/>
    </row>
    <row r="3672" spans="2:9" ht="12.75">
      <c r="B3672" s="38" t="s">
        <v>12</v>
      </c>
      <c r="C3672" s="39">
        <v>45436</v>
      </c>
      <c r="D3672" s="43">
        <v>0.39474212962962962</v>
      </c>
      <c r="E3672" s="44">
        <v>4</v>
      </c>
      <c r="F3672" s="46">
        <v>48.21</v>
      </c>
      <c r="G3672" s="41">
        <f t="shared" ca="1" si="59"/>
        <v>192.84</v>
      </c>
      <c r="H3672" s="42" t="s">
        <v>13</v>
      </c>
      <c r="I3672" s="47"/>
    </row>
    <row r="3673" spans="2:9" ht="12.75">
      <c r="B3673" s="38" t="s">
        <v>12</v>
      </c>
      <c r="C3673" s="39">
        <v>45436</v>
      </c>
      <c r="D3673" s="43">
        <v>0.39475497685185185</v>
      </c>
      <c r="E3673" s="44">
        <v>3</v>
      </c>
      <c r="F3673" s="46">
        <v>48.17</v>
      </c>
      <c r="G3673" s="41">
        <f t="shared" ca="1" si="59"/>
        <v>144.51</v>
      </c>
      <c r="H3673" s="42" t="s">
        <v>13</v>
      </c>
      <c r="I3673" s="47"/>
    </row>
    <row r="3674" spans="2:9" ht="12.75">
      <c r="B3674" s="38" t="s">
        <v>12</v>
      </c>
      <c r="C3674" s="39">
        <v>45436</v>
      </c>
      <c r="D3674" s="43">
        <v>0.39475497685185185</v>
      </c>
      <c r="E3674" s="44">
        <v>30</v>
      </c>
      <c r="F3674" s="46">
        <v>48.16</v>
      </c>
      <c r="G3674" s="41">
        <f t="shared" ca="1" si="59"/>
        <v>1444.8</v>
      </c>
      <c r="H3674" s="42" t="s">
        <v>13</v>
      </c>
      <c r="I3674" s="47"/>
    </row>
    <row r="3675" spans="2:9" ht="12.75">
      <c r="B3675" s="38" t="s">
        <v>12</v>
      </c>
      <c r="C3675" s="39">
        <v>45436</v>
      </c>
      <c r="D3675" s="43">
        <v>0.40111319444444443</v>
      </c>
      <c r="E3675" s="44">
        <v>9</v>
      </c>
      <c r="F3675" s="46">
        <v>48.21</v>
      </c>
      <c r="G3675" s="41">
        <f t="shared" ca="1" si="59"/>
        <v>433.89</v>
      </c>
      <c r="H3675" s="42" t="s">
        <v>13</v>
      </c>
      <c r="I3675" s="47"/>
    </row>
    <row r="3676" spans="2:9" ht="12.75">
      <c r="B3676" s="38" t="s">
        <v>12</v>
      </c>
      <c r="C3676" s="39">
        <v>45436</v>
      </c>
      <c r="D3676" s="43">
        <v>0.40608877314814812</v>
      </c>
      <c r="E3676" s="44">
        <v>3</v>
      </c>
      <c r="F3676" s="46">
        <v>48.11</v>
      </c>
      <c r="G3676" s="41">
        <f t="shared" ca="1" si="59"/>
        <v>144.32999999999998</v>
      </c>
      <c r="H3676" s="42" t="s">
        <v>13</v>
      </c>
      <c r="I3676" s="47"/>
    </row>
    <row r="3677" spans="2:9" ht="12.75">
      <c r="B3677" s="38" t="s">
        <v>12</v>
      </c>
      <c r="C3677" s="39">
        <v>45436</v>
      </c>
      <c r="D3677" s="43">
        <v>0.41010682870370369</v>
      </c>
      <c r="E3677" s="44">
        <v>2</v>
      </c>
      <c r="F3677" s="46">
        <v>48.21</v>
      </c>
      <c r="G3677" s="41">
        <f t="shared" ca="1" si="59"/>
        <v>96.42</v>
      </c>
      <c r="H3677" s="42" t="s">
        <v>13</v>
      </c>
      <c r="I3677" s="47"/>
    </row>
    <row r="3678" spans="2:9" ht="12.75">
      <c r="B3678" s="38" t="s">
        <v>12</v>
      </c>
      <c r="C3678" s="39">
        <v>45436</v>
      </c>
      <c r="D3678" s="43">
        <v>0.41844953703703702</v>
      </c>
      <c r="E3678" s="44">
        <v>3</v>
      </c>
      <c r="F3678" s="46">
        <v>48.23</v>
      </c>
      <c r="G3678" s="41">
        <f t="shared" ca="1" si="59"/>
        <v>144.69</v>
      </c>
      <c r="H3678" s="42" t="s">
        <v>13</v>
      </c>
      <c r="I3678" s="47"/>
    </row>
    <row r="3679" spans="2:9" ht="12.75">
      <c r="B3679" s="38" t="s">
        <v>12</v>
      </c>
      <c r="C3679" s="39">
        <v>45436</v>
      </c>
      <c r="D3679" s="43">
        <v>0.41844953703703702</v>
      </c>
      <c r="E3679" s="44">
        <v>4</v>
      </c>
      <c r="F3679" s="46">
        <v>48.23</v>
      </c>
      <c r="G3679" s="41">
        <f t="shared" ca="1" si="59"/>
        <v>192.92</v>
      </c>
      <c r="H3679" s="42" t="s">
        <v>13</v>
      </c>
      <c r="I3679" s="47"/>
    </row>
    <row r="3680" spans="2:9" ht="12.75">
      <c r="B3680" s="38" t="s">
        <v>12</v>
      </c>
      <c r="C3680" s="39">
        <v>45436</v>
      </c>
      <c r="D3680" s="43">
        <v>0.41845011574074076</v>
      </c>
      <c r="E3680" s="44">
        <v>14</v>
      </c>
      <c r="F3680" s="46">
        <v>48.21</v>
      </c>
      <c r="G3680" s="41">
        <f t="shared" ca="1" si="59"/>
        <v>674.94</v>
      </c>
      <c r="H3680" s="42" t="s">
        <v>13</v>
      </c>
      <c r="I3680" s="47"/>
    </row>
    <row r="3681" spans="2:9" ht="12.75">
      <c r="B3681" s="38" t="s">
        <v>12</v>
      </c>
      <c r="C3681" s="39">
        <v>45436</v>
      </c>
      <c r="D3681" s="43">
        <v>0.42114340277777773</v>
      </c>
      <c r="E3681" s="44">
        <v>1</v>
      </c>
      <c r="F3681" s="46">
        <v>48.23</v>
      </c>
      <c r="G3681" s="41">
        <f t="shared" ca="1" si="59"/>
        <v>48.23</v>
      </c>
      <c r="H3681" s="42" t="s">
        <v>13</v>
      </c>
      <c r="I3681" s="47"/>
    </row>
    <row r="3682" spans="2:9" ht="12.75">
      <c r="B3682" s="38" t="s">
        <v>12</v>
      </c>
      <c r="C3682" s="39">
        <v>45436</v>
      </c>
      <c r="D3682" s="43">
        <v>0.42114340277777773</v>
      </c>
      <c r="E3682" s="44">
        <v>2</v>
      </c>
      <c r="F3682" s="46">
        <v>48.23</v>
      </c>
      <c r="G3682" s="41">
        <f t="shared" ca="1" si="59"/>
        <v>96.46</v>
      </c>
      <c r="H3682" s="42" t="s">
        <v>13</v>
      </c>
      <c r="I3682" s="47"/>
    </row>
    <row r="3683" spans="2:9" ht="12.75">
      <c r="B3683" s="38" t="s">
        <v>12</v>
      </c>
      <c r="C3683" s="39">
        <v>45436</v>
      </c>
      <c r="D3683" s="43">
        <v>0.42114340277777773</v>
      </c>
      <c r="E3683" s="44">
        <v>15</v>
      </c>
      <c r="F3683" s="46">
        <v>48.23</v>
      </c>
      <c r="G3683" s="41">
        <f t="shared" ca="1" si="59"/>
        <v>723.44999999999993</v>
      </c>
      <c r="H3683" s="42" t="s">
        <v>13</v>
      </c>
      <c r="I3683" s="47"/>
    </row>
    <row r="3684" spans="2:9" ht="12.75">
      <c r="B3684" s="38" t="s">
        <v>12</v>
      </c>
      <c r="C3684" s="39">
        <v>45436</v>
      </c>
      <c r="D3684" s="43">
        <v>0.42303171296296294</v>
      </c>
      <c r="E3684" s="44">
        <v>2</v>
      </c>
      <c r="F3684" s="46">
        <v>48.22</v>
      </c>
      <c r="G3684" s="41">
        <f t="shared" ca="1" si="59"/>
        <v>96.44</v>
      </c>
      <c r="H3684" s="42" t="s">
        <v>13</v>
      </c>
      <c r="I3684" s="47"/>
    </row>
    <row r="3685" spans="2:9" ht="12.75">
      <c r="B3685" s="38" t="s">
        <v>12</v>
      </c>
      <c r="C3685" s="39">
        <v>45436</v>
      </c>
      <c r="D3685" s="43">
        <v>0.42303171296296294</v>
      </c>
      <c r="E3685" s="44">
        <v>2</v>
      </c>
      <c r="F3685" s="46">
        <v>48.22</v>
      </c>
      <c r="G3685" s="41">
        <f t="shared" ca="1" si="59"/>
        <v>96.44</v>
      </c>
      <c r="H3685" s="42" t="s">
        <v>13</v>
      </c>
      <c r="I3685" s="47"/>
    </row>
    <row r="3686" spans="2:9" ht="12.75">
      <c r="B3686" s="38" t="s">
        <v>12</v>
      </c>
      <c r="C3686" s="39">
        <v>45436</v>
      </c>
      <c r="D3686" s="43">
        <v>0.42303171296296294</v>
      </c>
      <c r="E3686" s="44">
        <v>3</v>
      </c>
      <c r="F3686" s="46">
        <v>48.22</v>
      </c>
      <c r="G3686" s="41">
        <f t="shared" ca="1" si="59"/>
        <v>144.66</v>
      </c>
      <c r="H3686" s="42" t="s">
        <v>13</v>
      </c>
      <c r="I3686" s="47"/>
    </row>
    <row r="3687" spans="2:9" ht="12.75">
      <c r="B3687" s="38" t="s">
        <v>12</v>
      </c>
      <c r="C3687" s="39">
        <v>45436</v>
      </c>
      <c r="D3687" s="43">
        <v>0.42864097222222219</v>
      </c>
      <c r="E3687" s="44">
        <v>3</v>
      </c>
      <c r="F3687" s="46">
        <v>48.25</v>
      </c>
      <c r="G3687" s="41">
        <f t="shared" ca="1" si="59"/>
        <v>144.75</v>
      </c>
      <c r="H3687" s="42" t="s">
        <v>13</v>
      </c>
      <c r="I3687" s="47"/>
    </row>
    <row r="3688" spans="2:9" ht="12.75">
      <c r="B3688" s="38" t="s">
        <v>12</v>
      </c>
      <c r="C3688" s="39">
        <v>45436</v>
      </c>
      <c r="D3688" s="43">
        <v>0.42864097222222219</v>
      </c>
      <c r="E3688" s="44">
        <v>3</v>
      </c>
      <c r="F3688" s="46">
        <v>48.25</v>
      </c>
      <c r="G3688" s="41">
        <f t="shared" ca="1" si="59"/>
        <v>144.75</v>
      </c>
      <c r="H3688" s="42" t="s">
        <v>13</v>
      </c>
      <c r="I3688" s="47"/>
    </row>
    <row r="3689" spans="2:9" ht="12.75">
      <c r="B3689" s="38" t="s">
        <v>12</v>
      </c>
      <c r="C3689" s="39">
        <v>45436</v>
      </c>
      <c r="D3689" s="43">
        <v>0.43170949074074072</v>
      </c>
      <c r="E3689" s="44">
        <v>34</v>
      </c>
      <c r="F3689" s="46">
        <v>48.31</v>
      </c>
      <c r="G3689" s="41">
        <f t="shared" ca="1" si="59"/>
        <v>1642.54</v>
      </c>
      <c r="H3689" s="42" t="s">
        <v>13</v>
      </c>
      <c r="I3689" s="47"/>
    </row>
    <row r="3690" spans="2:9" ht="12.75">
      <c r="B3690" s="38" t="s">
        <v>12</v>
      </c>
      <c r="C3690" s="39">
        <v>45436</v>
      </c>
      <c r="D3690" s="43">
        <v>0.43192511574074072</v>
      </c>
      <c r="E3690" s="44">
        <v>2</v>
      </c>
      <c r="F3690" s="46">
        <v>48.29</v>
      </c>
      <c r="G3690" s="41">
        <f t="shared" ca="1" si="59"/>
        <v>96.58</v>
      </c>
      <c r="H3690" s="42" t="s">
        <v>13</v>
      </c>
      <c r="I3690" s="47"/>
    </row>
    <row r="3691" spans="2:9" ht="12.75">
      <c r="B3691" s="38" t="s">
        <v>12</v>
      </c>
      <c r="C3691" s="39">
        <v>45436</v>
      </c>
      <c r="D3691" s="43">
        <v>0.43192511574074072</v>
      </c>
      <c r="E3691" s="44">
        <v>2</v>
      </c>
      <c r="F3691" s="46">
        <v>48.3</v>
      </c>
      <c r="G3691" s="41">
        <f t="shared" ca="1" si="59"/>
        <v>96.6</v>
      </c>
      <c r="H3691" s="42" t="s">
        <v>13</v>
      </c>
      <c r="I3691" s="47"/>
    </row>
    <row r="3692" spans="2:9" ht="12.75">
      <c r="B3692" s="38" t="s">
        <v>12</v>
      </c>
      <c r="C3692" s="39">
        <v>45436</v>
      </c>
      <c r="D3692" s="43">
        <v>0.43192511574074072</v>
      </c>
      <c r="E3692" s="44">
        <v>4</v>
      </c>
      <c r="F3692" s="46">
        <v>48.29</v>
      </c>
      <c r="G3692" s="41">
        <f t="shared" ca="1" si="59"/>
        <v>193.16</v>
      </c>
      <c r="H3692" s="42" t="s">
        <v>13</v>
      </c>
      <c r="I3692" s="47"/>
    </row>
    <row r="3693" spans="2:9" ht="12.75">
      <c r="B3693" s="38" t="s">
        <v>12</v>
      </c>
      <c r="C3693" s="39">
        <v>45436</v>
      </c>
      <c r="D3693" s="43">
        <v>0.43201770833333331</v>
      </c>
      <c r="E3693" s="44">
        <v>23</v>
      </c>
      <c r="F3693" s="46">
        <v>48.27</v>
      </c>
      <c r="G3693" s="41">
        <f t="shared" ca="1" si="59"/>
        <v>1110.21</v>
      </c>
      <c r="H3693" s="42" t="s">
        <v>13</v>
      </c>
      <c r="I3693" s="47"/>
    </row>
    <row r="3694" spans="2:9" ht="12.75">
      <c r="B3694" s="38" t="s">
        <v>12</v>
      </c>
      <c r="C3694" s="39">
        <v>45436</v>
      </c>
      <c r="D3694" s="43">
        <v>0.43201898148148149</v>
      </c>
      <c r="E3694" s="44">
        <v>4</v>
      </c>
      <c r="F3694" s="46">
        <v>48.25</v>
      </c>
      <c r="G3694" s="41">
        <f t="shared" ca="1" si="59"/>
        <v>193</v>
      </c>
      <c r="H3694" s="42" t="s">
        <v>13</v>
      </c>
      <c r="I3694" s="47"/>
    </row>
    <row r="3695" spans="2:9" ht="12.75">
      <c r="B3695" s="38" t="s">
        <v>12</v>
      </c>
      <c r="C3695" s="39">
        <v>45436</v>
      </c>
      <c r="D3695" s="43">
        <v>0.43201898148148149</v>
      </c>
      <c r="E3695" s="44">
        <v>28</v>
      </c>
      <c r="F3695" s="46">
        <v>48.25</v>
      </c>
      <c r="G3695" s="41">
        <f t="shared" ca="1" si="59"/>
        <v>1351</v>
      </c>
      <c r="H3695" s="42" t="s">
        <v>13</v>
      </c>
      <c r="I3695" s="47"/>
    </row>
    <row r="3696" spans="2:9" ht="12.75">
      <c r="B3696" s="38" t="s">
        <v>12</v>
      </c>
      <c r="C3696" s="39">
        <v>45436</v>
      </c>
      <c r="D3696" s="43">
        <v>0.43444826388888891</v>
      </c>
      <c r="E3696" s="44">
        <v>15</v>
      </c>
      <c r="F3696" s="46">
        <v>48.15</v>
      </c>
      <c r="G3696" s="41">
        <f t="shared" ca="1" si="59"/>
        <v>722.25</v>
      </c>
      <c r="H3696" s="42" t="s">
        <v>13</v>
      </c>
      <c r="I3696" s="47"/>
    </row>
    <row r="3697" spans="2:9" ht="12.75">
      <c r="B3697" s="38" t="s">
        <v>12</v>
      </c>
      <c r="C3697" s="39">
        <v>45436</v>
      </c>
      <c r="D3697" s="43">
        <v>0.43558275462962964</v>
      </c>
      <c r="E3697" s="44">
        <v>2</v>
      </c>
      <c r="F3697" s="46">
        <v>48.12</v>
      </c>
      <c r="G3697" s="41">
        <f t="shared" ca="1" si="59"/>
        <v>96.24</v>
      </c>
      <c r="H3697" s="42" t="s">
        <v>13</v>
      </c>
      <c r="I3697" s="47"/>
    </row>
    <row r="3698" spans="2:9" ht="12.75">
      <c r="B3698" s="38" t="s">
        <v>12</v>
      </c>
      <c r="C3698" s="39">
        <v>45436</v>
      </c>
      <c r="D3698" s="43">
        <v>0.43820624999999996</v>
      </c>
      <c r="E3698" s="44">
        <v>2</v>
      </c>
      <c r="F3698" s="46">
        <v>48.06</v>
      </c>
      <c r="G3698" s="41">
        <f t="shared" ca="1" si="59"/>
        <v>96.12</v>
      </c>
      <c r="H3698" s="42" t="s">
        <v>13</v>
      </c>
      <c r="I3698" s="47"/>
    </row>
    <row r="3699" spans="2:9" ht="12.75">
      <c r="B3699" s="38" t="s">
        <v>12</v>
      </c>
      <c r="C3699" s="39">
        <v>45436</v>
      </c>
      <c r="D3699" s="43">
        <v>0.43820624999999996</v>
      </c>
      <c r="E3699" s="44">
        <v>15</v>
      </c>
      <c r="F3699" s="46">
        <v>48.06</v>
      </c>
      <c r="G3699" s="41">
        <f t="shared" ca="1" si="59"/>
        <v>720.90000000000009</v>
      </c>
      <c r="H3699" s="42" t="s">
        <v>13</v>
      </c>
      <c r="I3699" s="47"/>
    </row>
    <row r="3700" spans="2:9" ht="12.75">
      <c r="B3700" s="38" t="s">
        <v>12</v>
      </c>
      <c r="C3700" s="39">
        <v>45436</v>
      </c>
      <c r="D3700" s="43">
        <v>0.44062488425925928</v>
      </c>
      <c r="E3700" s="44">
        <v>2</v>
      </c>
      <c r="F3700" s="46">
        <v>48.04</v>
      </c>
      <c r="G3700" s="41">
        <f t="shared" ca="1" si="59"/>
        <v>96.08</v>
      </c>
      <c r="H3700" s="42" t="s">
        <v>13</v>
      </c>
      <c r="I3700" s="47"/>
    </row>
    <row r="3701" spans="2:9" ht="12.75">
      <c r="B3701" s="38" t="s">
        <v>12</v>
      </c>
      <c r="C3701" s="39">
        <v>45436</v>
      </c>
      <c r="D3701" s="43">
        <v>0.44062488425925928</v>
      </c>
      <c r="E3701" s="44">
        <v>3</v>
      </c>
      <c r="F3701" s="46">
        <v>48.04</v>
      </c>
      <c r="G3701" s="41">
        <f t="shared" ca="1" si="59"/>
        <v>144.12</v>
      </c>
      <c r="H3701" s="42" t="s">
        <v>13</v>
      </c>
      <c r="I3701" s="47"/>
    </row>
    <row r="3702" spans="2:9" ht="12.75">
      <c r="B3702" s="38" t="s">
        <v>12</v>
      </c>
      <c r="C3702" s="39">
        <v>45436</v>
      </c>
      <c r="D3702" s="43">
        <v>0.44062488425925928</v>
      </c>
      <c r="E3702" s="44">
        <v>11</v>
      </c>
      <c r="F3702" s="46">
        <v>48.04</v>
      </c>
      <c r="G3702" s="41">
        <f t="shared" ca="1" si="59"/>
        <v>528.43999999999994</v>
      </c>
      <c r="H3702" s="42" t="s">
        <v>13</v>
      </c>
      <c r="I3702" s="47"/>
    </row>
    <row r="3703" spans="2:9" ht="12.75">
      <c r="B3703" s="38" t="s">
        <v>12</v>
      </c>
      <c r="C3703" s="39">
        <v>45436</v>
      </c>
      <c r="D3703" s="43">
        <v>0.44070046296296295</v>
      </c>
      <c r="E3703" s="44">
        <v>2</v>
      </c>
      <c r="F3703" s="46">
        <v>48.03</v>
      </c>
      <c r="G3703" s="41">
        <f t="shared" ca="1" si="59"/>
        <v>96.06</v>
      </c>
      <c r="H3703" s="42" t="s">
        <v>13</v>
      </c>
      <c r="I3703" s="47"/>
    </row>
    <row r="3704" spans="2:9" ht="12.75">
      <c r="B3704" s="38" t="s">
        <v>12</v>
      </c>
      <c r="C3704" s="39">
        <v>45436</v>
      </c>
      <c r="D3704" s="43">
        <v>0.44070046296296295</v>
      </c>
      <c r="E3704" s="44">
        <v>2</v>
      </c>
      <c r="F3704" s="46">
        <v>48.03</v>
      </c>
      <c r="G3704" s="41">
        <f t="shared" ca="1" si="59"/>
        <v>96.06</v>
      </c>
      <c r="H3704" s="42" t="s">
        <v>13</v>
      </c>
      <c r="I3704" s="47"/>
    </row>
    <row r="3705" spans="2:9" ht="12.75">
      <c r="B3705" s="38" t="s">
        <v>12</v>
      </c>
      <c r="C3705" s="39">
        <v>45436</v>
      </c>
      <c r="D3705" s="43">
        <v>0.44407407407407407</v>
      </c>
      <c r="E3705" s="44">
        <v>12</v>
      </c>
      <c r="F3705" s="46">
        <v>48.07</v>
      </c>
      <c r="G3705" s="41">
        <f t="shared" ca="1" si="59"/>
        <v>576.84</v>
      </c>
      <c r="H3705" s="42" t="s">
        <v>13</v>
      </c>
      <c r="I3705" s="47"/>
    </row>
    <row r="3706" spans="2:9" ht="12.75">
      <c r="B3706" s="38" t="s">
        <v>12</v>
      </c>
      <c r="C3706" s="39">
        <v>45436</v>
      </c>
      <c r="D3706" s="43">
        <v>0.44462384259259258</v>
      </c>
      <c r="E3706" s="44">
        <v>2</v>
      </c>
      <c r="F3706" s="46">
        <v>48.02</v>
      </c>
      <c r="G3706" s="41">
        <f t="shared" ca="1" si="59"/>
        <v>96.04</v>
      </c>
      <c r="H3706" s="42" t="s">
        <v>13</v>
      </c>
      <c r="I3706" s="47"/>
    </row>
    <row r="3707" spans="2:9" ht="12.75">
      <c r="B3707" s="38" t="s">
        <v>12</v>
      </c>
      <c r="C3707" s="39">
        <v>45436</v>
      </c>
      <c r="D3707" s="43">
        <v>0.44496006944444444</v>
      </c>
      <c r="E3707" s="44">
        <v>2</v>
      </c>
      <c r="F3707" s="46">
        <v>48.02</v>
      </c>
      <c r="G3707" s="41">
        <f t="shared" ca="1" si="59"/>
        <v>96.04</v>
      </c>
      <c r="H3707" s="42" t="s">
        <v>13</v>
      </c>
      <c r="I3707" s="47"/>
    </row>
    <row r="3708" spans="2:9" ht="12.75">
      <c r="B3708" s="38" t="s">
        <v>12</v>
      </c>
      <c r="C3708" s="39">
        <v>45436</v>
      </c>
      <c r="D3708" s="43">
        <v>0.44496006944444444</v>
      </c>
      <c r="E3708" s="44">
        <v>3</v>
      </c>
      <c r="F3708" s="46">
        <v>48.02</v>
      </c>
      <c r="G3708" s="41">
        <f t="shared" ca="1" si="59"/>
        <v>144.06</v>
      </c>
      <c r="H3708" s="42" t="s">
        <v>13</v>
      </c>
      <c r="I3708" s="47"/>
    </row>
    <row r="3709" spans="2:9" ht="12.75">
      <c r="B3709" s="38" t="s">
        <v>12</v>
      </c>
      <c r="C3709" s="39">
        <v>45436</v>
      </c>
      <c r="D3709" s="43">
        <v>0.44496006944444444</v>
      </c>
      <c r="E3709" s="44">
        <v>13</v>
      </c>
      <c r="F3709" s="46">
        <v>48.02</v>
      </c>
      <c r="G3709" s="41">
        <f t="shared" ca="1" si="59"/>
        <v>624.26</v>
      </c>
      <c r="H3709" s="42" t="s">
        <v>13</v>
      </c>
      <c r="I3709" s="47"/>
    </row>
    <row r="3710" spans="2:9" ht="12.75">
      <c r="B3710" s="38" t="s">
        <v>12</v>
      </c>
      <c r="C3710" s="39">
        <v>45436</v>
      </c>
      <c r="D3710" s="43">
        <v>0.44823368055555557</v>
      </c>
      <c r="E3710" s="44">
        <v>3</v>
      </c>
      <c r="F3710" s="46">
        <v>48</v>
      </c>
      <c r="G3710" s="41">
        <f t="shared" ca="1" si="59"/>
        <v>144</v>
      </c>
      <c r="H3710" s="42" t="s">
        <v>13</v>
      </c>
      <c r="I3710" s="47"/>
    </row>
    <row r="3711" spans="2:9" ht="12.75">
      <c r="B3711" s="38" t="s">
        <v>12</v>
      </c>
      <c r="C3711" s="39">
        <v>45436</v>
      </c>
      <c r="D3711" s="43">
        <v>0.44960011574074077</v>
      </c>
      <c r="E3711" s="44">
        <v>14</v>
      </c>
      <c r="F3711" s="46">
        <v>48.02</v>
      </c>
      <c r="G3711" s="41">
        <f t="shared" ca="1" si="59"/>
        <v>672.28000000000009</v>
      </c>
      <c r="H3711" s="42" t="s">
        <v>13</v>
      </c>
      <c r="I3711" s="47"/>
    </row>
    <row r="3712" spans="2:9" ht="12.75">
      <c r="B3712" s="38" t="s">
        <v>12</v>
      </c>
      <c r="C3712" s="39">
        <v>45436</v>
      </c>
      <c r="D3712" s="43">
        <v>0.45070937499999997</v>
      </c>
      <c r="E3712" s="44">
        <v>3</v>
      </c>
      <c r="F3712" s="46">
        <v>47.98</v>
      </c>
      <c r="G3712" s="41">
        <f t="shared" ca="1" si="59"/>
        <v>143.94</v>
      </c>
      <c r="H3712" s="42" t="s">
        <v>13</v>
      </c>
      <c r="I3712" s="47"/>
    </row>
    <row r="3713" spans="2:9" ht="12.75">
      <c r="B3713" s="38" t="s">
        <v>12</v>
      </c>
      <c r="C3713" s="39">
        <v>45436</v>
      </c>
      <c r="D3713" s="43">
        <v>0.45356770833333326</v>
      </c>
      <c r="E3713" s="44">
        <v>10</v>
      </c>
      <c r="F3713" s="46">
        <v>47.98</v>
      </c>
      <c r="G3713" s="41">
        <f t="shared" ca="1" si="59"/>
        <v>479.79999999999995</v>
      </c>
      <c r="H3713" s="42" t="s">
        <v>13</v>
      </c>
      <c r="I3713" s="47"/>
    </row>
    <row r="3714" spans="2:9" ht="12.75">
      <c r="B3714" s="38" t="s">
        <v>12</v>
      </c>
      <c r="C3714" s="39">
        <v>45436</v>
      </c>
      <c r="D3714" s="43">
        <v>0.45813680555555553</v>
      </c>
      <c r="E3714" s="44">
        <v>2</v>
      </c>
      <c r="F3714" s="46">
        <v>48</v>
      </c>
      <c r="G3714" s="41">
        <f t="shared" ca="1" si="59"/>
        <v>96</v>
      </c>
      <c r="H3714" s="42" t="s">
        <v>13</v>
      </c>
      <c r="I3714" s="47"/>
    </row>
    <row r="3715" spans="2:9" ht="12.75">
      <c r="B3715" s="38" t="s">
        <v>12</v>
      </c>
      <c r="C3715" s="39">
        <v>45436</v>
      </c>
      <c r="D3715" s="43">
        <v>0.45813680555555553</v>
      </c>
      <c r="E3715" s="44">
        <v>9</v>
      </c>
      <c r="F3715" s="46">
        <v>48</v>
      </c>
      <c r="G3715" s="41">
        <f t="shared" ca="1" si="59"/>
        <v>432</v>
      </c>
      <c r="H3715" s="42" t="s">
        <v>13</v>
      </c>
      <c r="I3715" s="47"/>
    </row>
    <row r="3716" spans="2:9" ht="12.75">
      <c r="B3716" s="38" t="s">
        <v>12</v>
      </c>
      <c r="C3716" s="39">
        <v>45436</v>
      </c>
      <c r="D3716" s="43">
        <v>0.45813761574074069</v>
      </c>
      <c r="E3716" s="44">
        <v>3</v>
      </c>
      <c r="F3716" s="46">
        <v>47.99</v>
      </c>
      <c r="G3716" s="41">
        <f t="shared" ca="1" si="59"/>
        <v>143.97</v>
      </c>
      <c r="H3716" s="42" t="s">
        <v>13</v>
      </c>
      <c r="I3716" s="47"/>
    </row>
    <row r="3717" spans="2:9" ht="12.75">
      <c r="B3717" s="38" t="s">
        <v>12</v>
      </c>
      <c r="C3717" s="39">
        <v>45436</v>
      </c>
      <c r="D3717" s="43">
        <v>0.46403101851851847</v>
      </c>
      <c r="E3717" s="44">
        <v>2</v>
      </c>
      <c r="F3717" s="46">
        <v>47.96</v>
      </c>
      <c r="G3717" s="41">
        <f t="shared" ca="1" si="59"/>
        <v>95.92</v>
      </c>
      <c r="H3717" s="42" t="s">
        <v>13</v>
      </c>
      <c r="I3717" s="47"/>
    </row>
    <row r="3718" spans="2:9" ht="12.75">
      <c r="B3718" s="38" t="s">
        <v>12</v>
      </c>
      <c r="C3718" s="39">
        <v>45436</v>
      </c>
      <c r="D3718" s="43">
        <v>0.46403101851851847</v>
      </c>
      <c r="E3718" s="44">
        <v>3</v>
      </c>
      <c r="F3718" s="46">
        <v>47.96</v>
      </c>
      <c r="G3718" s="41">
        <f t="shared" ca="1" si="59"/>
        <v>143.88</v>
      </c>
      <c r="H3718" s="42" t="s">
        <v>13</v>
      </c>
      <c r="I3718" s="47"/>
    </row>
    <row r="3719" spans="2:9" ht="12.75">
      <c r="B3719" s="38" t="s">
        <v>12</v>
      </c>
      <c r="C3719" s="39">
        <v>45436</v>
      </c>
      <c r="D3719" s="43">
        <v>0.46403101851851847</v>
      </c>
      <c r="E3719" s="44">
        <v>15</v>
      </c>
      <c r="F3719" s="46">
        <v>47.96</v>
      </c>
      <c r="G3719" s="41">
        <f t="shared" ca="1" si="59"/>
        <v>719.4</v>
      </c>
      <c r="H3719" s="42" t="s">
        <v>13</v>
      </c>
      <c r="I3719" s="47"/>
    </row>
    <row r="3720" spans="2:9" ht="12.75">
      <c r="B3720" s="38" t="s">
        <v>12</v>
      </c>
      <c r="C3720" s="39">
        <v>45436</v>
      </c>
      <c r="D3720" s="43">
        <v>0.46552534722222216</v>
      </c>
      <c r="E3720" s="44">
        <v>14</v>
      </c>
      <c r="F3720" s="46">
        <v>47.96</v>
      </c>
      <c r="G3720" s="41">
        <f t="shared" ca="1" si="59"/>
        <v>671.44</v>
      </c>
      <c r="H3720" s="42" t="s">
        <v>13</v>
      </c>
      <c r="I3720" s="47"/>
    </row>
    <row r="3721" spans="2:9" ht="12.75">
      <c r="B3721" s="38" t="s">
        <v>12</v>
      </c>
      <c r="C3721" s="39">
        <v>45436</v>
      </c>
      <c r="D3721" s="43">
        <v>0.46633333333333332</v>
      </c>
      <c r="E3721" s="44">
        <v>3</v>
      </c>
      <c r="F3721" s="46">
        <v>47.95</v>
      </c>
      <c r="G3721" s="41">
        <f t="shared" ca="1" si="59"/>
        <v>143.85000000000002</v>
      </c>
      <c r="H3721" s="42" t="s">
        <v>13</v>
      </c>
      <c r="I3721" s="47"/>
    </row>
    <row r="3722" spans="2:9" ht="12.75">
      <c r="B3722" s="38" t="s">
        <v>12</v>
      </c>
      <c r="C3722" s="39">
        <v>45436</v>
      </c>
      <c r="D3722" s="43">
        <v>0.46840023148148147</v>
      </c>
      <c r="E3722" s="44">
        <v>2</v>
      </c>
      <c r="F3722" s="46">
        <v>47.92</v>
      </c>
      <c r="G3722" s="41">
        <f t="shared" ca="1" si="59"/>
        <v>95.84</v>
      </c>
      <c r="H3722" s="42" t="s">
        <v>13</v>
      </c>
      <c r="I3722" s="47"/>
    </row>
    <row r="3723" spans="2:9" ht="12.75">
      <c r="B3723" s="38" t="s">
        <v>12</v>
      </c>
      <c r="C3723" s="39">
        <v>45436</v>
      </c>
      <c r="D3723" s="43">
        <v>0.47342499999999998</v>
      </c>
      <c r="E3723" s="44">
        <v>3</v>
      </c>
      <c r="F3723" s="46">
        <v>47.89</v>
      </c>
      <c r="G3723" s="41">
        <f t="shared" ca="1" si="59"/>
        <v>143.67000000000002</v>
      </c>
      <c r="H3723" s="42" t="s">
        <v>13</v>
      </c>
      <c r="I3723" s="47"/>
    </row>
    <row r="3724" spans="2:9" ht="12.75">
      <c r="B3724" s="38" t="s">
        <v>12</v>
      </c>
      <c r="C3724" s="39">
        <v>45436</v>
      </c>
      <c r="D3724" s="43">
        <v>0.47342499999999998</v>
      </c>
      <c r="E3724" s="44">
        <v>3</v>
      </c>
      <c r="F3724" s="46">
        <v>47.89</v>
      </c>
      <c r="G3724" s="41">
        <f t="shared" ca="1" si="59"/>
        <v>143.67000000000002</v>
      </c>
      <c r="H3724" s="42" t="s">
        <v>13</v>
      </c>
      <c r="I3724" s="47"/>
    </row>
    <row r="3725" spans="2:9" ht="12.75">
      <c r="B3725" s="38" t="s">
        <v>12</v>
      </c>
      <c r="C3725" s="39">
        <v>45436</v>
      </c>
      <c r="D3725" s="43">
        <v>0.47342499999999998</v>
      </c>
      <c r="E3725" s="44">
        <v>8</v>
      </c>
      <c r="F3725" s="46">
        <v>47.89</v>
      </c>
      <c r="G3725" s="41">
        <f t="shared" ca="1" si="59"/>
        <v>383.12</v>
      </c>
      <c r="H3725" s="42" t="s">
        <v>13</v>
      </c>
      <c r="I3725" s="47"/>
    </row>
    <row r="3726" spans="2:9" ht="12.75">
      <c r="B3726" s="38" t="s">
        <v>12</v>
      </c>
      <c r="C3726" s="39">
        <v>45436</v>
      </c>
      <c r="D3726" s="43">
        <v>0.47342534722222218</v>
      </c>
      <c r="E3726" s="44">
        <v>10</v>
      </c>
      <c r="F3726" s="46">
        <v>47.89</v>
      </c>
      <c r="G3726" s="41">
        <f t="shared" ca="1" si="59"/>
        <v>478.9</v>
      </c>
      <c r="H3726" s="42" t="s">
        <v>13</v>
      </c>
      <c r="I3726" s="47"/>
    </row>
    <row r="3727" spans="2:9" ht="12.75">
      <c r="B3727" s="38" t="s">
        <v>12</v>
      </c>
      <c r="C3727" s="39">
        <v>45436</v>
      </c>
      <c r="D3727" s="43">
        <v>0.47345462962962964</v>
      </c>
      <c r="E3727" s="44">
        <v>3</v>
      </c>
      <c r="F3727" s="46">
        <v>47.86</v>
      </c>
      <c r="G3727" s="41">
        <f t="shared" ca="1" si="59"/>
        <v>143.57999999999998</v>
      </c>
      <c r="H3727" s="42" t="s">
        <v>13</v>
      </c>
      <c r="I3727" s="47"/>
    </row>
    <row r="3728" spans="2:9" ht="12.75">
      <c r="B3728" s="38" t="s">
        <v>12</v>
      </c>
      <c r="C3728" s="39">
        <v>45436</v>
      </c>
      <c r="D3728" s="43">
        <v>0.47366932870370371</v>
      </c>
      <c r="E3728" s="44">
        <v>12</v>
      </c>
      <c r="F3728" s="46">
        <v>47.84</v>
      </c>
      <c r="G3728" s="41">
        <f t="shared" ca="1" si="59"/>
        <v>574.08000000000004</v>
      </c>
      <c r="H3728" s="42" t="s">
        <v>13</v>
      </c>
      <c r="I3728" s="47"/>
    </row>
    <row r="3729" spans="2:9" ht="12.75">
      <c r="B3729" s="38" t="s">
        <v>12</v>
      </c>
      <c r="C3729" s="39">
        <v>45436</v>
      </c>
      <c r="D3729" s="43">
        <v>0.47373240740740741</v>
      </c>
      <c r="E3729" s="44">
        <v>1</v>
      </c>
      <c r="F3729" s="46">
        <v>47.84</v>
      </c>
      <c r="G3729" s="41">
        <f t="shared" ref="G3729:G3792" ca="1" si="60">E3729*F3729</f>
        <v>47.84</v>
      </c>
      <c r="H3729" s="42" t="s">
        <v>13</v>
      </c>
      <c r="I3729" s="47"/>
    </row>
    <row r="3730" spans="2:9" ht="12.75">
      <c r="B3730" s="38" t="s">
        <v>12</v>
      </c>
      <c r="C3730" s="39">
        <v>45436</v>
      </c>
      <c r="D3730" s="43">
        <v>0.47390104166666669</v>
      </c>
      <c r="E3730" s="44">
        <v>7</v>
      </c>
      <c r="F3730" s="46">
        <v>47.84</v>
      </c>
      <c r="G3730" s="41">
        <f t="shared" ca="1" si="60"/>
        <v>334.88</v>
      </c>
      <c r="H3730" s="42" t="s">
        <v>13</v>
      </c>
      <c r="I3730" s="47"/>
    </row>
    <row r="3731" spans="2:9" ht="12.75">
      <c r="B3731" s="38" t="s">
        <v>12</v>
      </c>
      <c r="C3731" s="39">
        <v>45436</v>
      </c>
      <c r="D3731" s="43">
        <v>0.47390138888888889</v>
      </c>
      <c r="E3731" s="44">
        <v>6</v>
      </c>
      <c r="F3731" s="46">
        <v>47.84</v>
      </c>
      <c r="G3731" s="41">
        <f t="shared" ca="1" si="60"/>
        <v>287.04000000000002</v>
      </c>
      <c r="H3731" s="42" t="s">
        <v>13</v>
      </c>
      <c r="I3731" s="47"/>
    </row>
    <row r="3732" spans="2:9" ht="12.75">
      <c r="B3732" s="38" t="s">
        <v>12</v>
      </c>
      <c r="C3732" s="39">
        <v>45436</v>
      </c>
      <c r="D3732" s="43">
        <v>0.47667928240740737</v>
      </c>
      <c r="E3732" s="44">
        <v>14</v>
      </c>
      <c r="F3732" s="46">
        <v>47.83</v>
      </c>
      <c r="G3732" s="41">
        <f t="shared" ca="1" si="60"/>
        <v>669.62</v>
      </c>
      <c r="H3732" s="42" t="s">
        <v>13</v>
      </c>
      <c r="I3732" s="47"/>
    </row>
    <row r="3733" spans="2:9" ht="12.75">
      <c r="B3733" s="38" t="s">
        <v>12</v>
      </c>
      <c r="C3733" s="39">
        <v>45436</v>
      </c>
      <c r="D3733" s="43">
        <v>0.47783333333333333</v>
      </c>
      <c r="E3733" s="44">
        <v>3</v>
      </c>
      <c r="F3733" s="46">
        <v>47.81</v>
      </c>
      <c r="G3733" s="41">
        <f t="shared" ca="1" si="60"/>
        <v>143.43</v>
      </c>
      <c r="H3733" s="42" t="s">
        <v>13</v>
      </c>
      <c r="I3733" s="47"/>
    </row>
    <row r="3734" spans="2:9" ht="12.75">
      <c r="B3734" s="38" t="s">
        <v>12</v>
      </c>
      <c r="C3734" s="39">
        <v>45436</v>
      </c>
      <c r="D3734" s="43">
        <v>0.47783333333333333</v>
      </c>
      <c r="E3734" s="44">
        <v>9</v>
      </c>
      <c r="F3734" s="46">
        <v>47.81</v>
      </c>
      <c r="G3734" s="41">
        <f t="shared" ca="1" si="60"/>
        <v>430.29</v>
      </c>
      <c r="H3734" s="42" t="s">
        <v>13</v>
      </c>
      <c r="I3734" s="47"/>
    </row>
    <row r="3735" spans="2:9" ht="12.75">
      <c r="B3735" s="38" t="s">
        <v>12</v>
      </c>
      <c r="C3735" s="39">
        <v>45436</v>
      </c>
      <c r="D3735" s="43">
        <v>0.47864189814814817</v>
      </c>
      <c r="E3735" s="44">
        <v>2</v>
      </c>
      <c r="F3735" s="46">
        <v>47.78</v>
      </c>
      <c r="G3735" s="41">
        <f t="shared" ca="1" si="60"/>
        <v>95.56</v>
      </c>
      <c r="H3735" s="42" t="s">
        <v>13</v>
      </c>
      <c r="I3735" s="47"/>
    </row>
    <row r="3736" spans="2:9" ht="12.75">
      <c r="B3736" s="38" t="s">
        <v>12</v>
      </c>
      <c r="C3736" s="39">
        <v>45436</v>
      </c>
      <c r="D3736" s="43">
        <v>0.47864189814814817</v>
      </c>
      <c r="E3736" s="44">
        <v>2</v>
      </c>
      <c r="F3736" s="46">
        <v>47.78</v>
      </c>
      <c r="G3736" s="41">
        <f t="shared" ca="1" si="60"/>
        <v>95.56</v>
      </c>
      <c r="H3736" s="42" t="s">
        <v>13</v>
      </c>
      <c r="I3736" s="47"/>
    </row>
    <row r="3737" spans="2:9" ht="12.75">
      <c r="B3737" s="38" t="s">
        <v>12</v>
      </c>
      <c r="C3737" s="39">
        <v>45436</v>
      </c>
      <c r="D3737" s="43">
        <v>0.48079282407407403</v>
      </c>
      <c r="E3737" s="44">
        <v>10</v>
      </c>
      <c r="F3737" s="46">
        <v>47.81</v>
      </c>
      <c r="G3737" s="41">
        <f t="shared" ca="1" si="60"/>
        <v>478.1</v>
      </c>
      <c r="H3737" s="42" t="s">
        <v>13</v>
      </c>
      <c r="I3737" s="47"/>
    </row>
    <row r="3738" spans="2:9" ht="12.75">
      <c r="B3738" s="38" t="s">
        <v>12</v>
      </c>
      <c r="C3738" s="39">
        <v>45436</v>
      </c>
      <c r="D3738" s="43">
        <v>0.48292627314814812</v>
      </c>
      <c r="E3738" s="44">
        <v>3</v>
      </c>
      <c r="F3738" s="46">
        <v>47.83</v>
      </c>
      <c r="G3738" s="41">
        <f t="shared" ca="1" si="60"/>
        <v>143.49</v>
      </c>
      <c r="H3738" s="42" t="s">
        <v>13</v>
      </c>
      <c r="I3738" s="47"/>
    </row>
    <row r="3739" spans="2:9" ht="12.75">
      <c r="B3739" s="38" t="s">
        <v>12</v>
      </c>
      <c r="C3739" s="39">
        <v>45436</v>
      </c>
      <c r="D3739" s="43">
        <v>0.48292627314814812</v>
      </c>
      <c r="E3739" s="44">
        <v>3</v>
      </c>
      <c r="F3739" s="46">
        <v>47.83</v>
      </c>
      <c r="G3739" s="41">
        <f t="shared" ca="1" si="60"/>
        <v>143.49</v>
      </c>
      <c r="H3739" s="42" t="s">
        <v>13</v>
      </c>
      <c r="I3739" s="47"/>
    </row>
    <row r="3740" spans="2:9" ht="12.75">
      <c r="B3740" s="38" t="s">
        <v>12</v>
      </c>
      <c r="C3740" s="39">
        <v>45436</v>
      </c>
      <c r="D3740" s="43">
        <v>0.48292627314814812</v>
      </c>
      <c r="E3740" s="44">
        <v>13</v>
      </c>
      <c r="F3740" s="46">
        <v>47.83</v>
      </c>
      <c r="G3740" s="41">
        <f t="shared" ca="1" si="60"/>
        <v>621.79</v>
      </c>
      <c r="H3740" s="42" t="s">
        <v>13</v>
      </c>
      <c r="I3740" s="47"/>
    </row>
    <row r="3741" spans="2:9" ht="12.75">
      <c r="B3741" s="38" t="s">
        <v>12</v>
      </c>
      <c r="C3741" s="39">
        <v>45436</v>
      </c>
      <c r="D3741" s="43">
        <v>0.48475312499999995</v>
      </c>
      <c r="E3741" s="44">
        <v>2</v>
      </c>
      <c r="F3741" s="46">
        <v>47.82</v>
      </c>
      <c r="G3741" s="41">
        <f t="shared" ca="1" si="60"/>
        <v>95.64</v>
      </c>
      <c r="H3741" s="42" t="s">
        <v>13</v>
      </c>
      <c r="I3741" s="47"/>
    </row>
    <row r="3742" spans="2:9" ht="12.75">
      <c r="B3742" s="38" t="s">
        <v>12</v>
      </c>
      <c r="C3742" s="39">
        <v>45436</v>
      </c>
      <c r="D3742" s="43">
        <v>0.48475312499999995</v>
      </c>
      <c r="E3742" s="44">
        <v>3</v>
      </c>
      <c r="F3742" s="46">
        <v>47.82</v>
      </c>
      <c r="G3742" s="41">
        <f t="shared" ca="1" si="60"/>
        <v>143.46</v>
      </c>
      <c r="H3742" s="42" t="s">
        <v>13</v>
      </c>
      <c r="I3742" s="47"/>
    </row>
    <row r="3743" spans="2:9" ht="12.75">
      <c r="B3743" s="38" t="s">
        <v>12</v>
      </c>
      <c r="C3743" s="39">
        <v>45436</v>
      </c>
      <c r="D3743" s="43">
        <v>0.48586643518518519</v>
      </c>
      <c r="E3743" s="44">
        <v>2</v>
      </c>
      <c r="F3743" s="46">
        <v>47.81</v>
      </c>
      <c r="G3743" s="41">
        <f t="shared" ca="1" si="60"/>
        <v>95.62</v>
      </c>
      <c r="H3743" s="42" t="s">
        <v>13</v>
      </c>
      <c r="I3743" s="47"/>
    </row>
    <row r="3744" spans="2:9" ht="12.75">
      <c r="B3744" s="38" t="s">
        <v>12</v>
      </c>
      <c r="C3744" s="39">
        <v>45436</v>
      </c>
      <c r="D3744" s="43">
        <v>0.48586643518518519</v>
      </c>
      <c r="E3744" s="44">
        <v>8</v>
      </c>
      <c r="F3744" s="46">
        <v>47.81</v>
      </c>
      <c r="G3744" s="41">
        <f t="shared" ca="1" si="60"/>
        <v>382.48</v>
      </c>
      <c r="H3744" s="42" t="s">
        <v>13</v>
      </c>
      <c r="I3744" s="47"/>
    </row>
    <row r="3745" spans="2:9" ht="12.75">
      <c r="B3745" s="38" t="s">
        <v>12</v>
      </c>
      <c r="C3745" s="39">
        <v>45436</v>
      </c>
      <c r="D3745" s="43">
        <v>0.48750104166666663</v>
      </c>
      <c r="E3745" s="44">
        <v>2</v>
      </c>
      <c r="F3745" s="46">
        <v>47.79</v>
      </c>
      <c r="G3745" s="41">
        <f t="shared" ca="1" si="60"/>
        <v>95.58</v>
      </c>
      <c r="H3745" s="42" t="s">
        <v>13</v>
      </c>
      <c r="I3745" s="47"/>
    </row>
    <row r="3746" spans="2:9" ht="12.75">
      <c r="B3746" s="38" t="s">
        <v>12</v>
      </c>
      <c r="C3746" s="39">
        <v>45436</v>
      </c>
      <c r="D3746" s="43">
        <v>0.48750104166666663</v>
      </c>
      <c r="E3746" s="44">
        <v>3</v>
      </c>
      <c r="F3746" s="46">
        <v>47.79</v>
      </c>
      <c r="G3746" s="41">
        <f t="shared" ca="1" si="60"/>
        <v>143.37</v>
      </c>
      <c r="H3746" s="42" t="s">
        <v>13</v>
      </c>
      <c r="I3746" s="47"/>
    </row>
    <row r="3747" spans="2:9" ht="12.75">
      <c r="B3747" s="38" t="s">
        <v>12</v>
      </c>
      <c r="C3747" s="39">
        <v>45436</v>
      </c>
      <c r="D3747" s="43">
        <v>0.48753472222222222</v>
      </c>
      <c r="E3747" s="44">
        <v>2</v>
      </c>
      <c r="F3747" s="46">
        <v>47.78</v>
      </c>
      <c r="G3747" s="41">
        <f t="shared" ca="1" si="60"/>
        <v>95.56</v>
      </c>
      <c r="H3747" s="42" t="s">
        <v>13</v>
      </c>
      <c r="I3747" s="47"/>
    </row>
    <row r="3748" spans="2:9" ht="12.75">
      <c r="B3748" s="38" t="s">
        <v>12</v>
      </c>
      <c r="C3748" s="39">
        <v>45436</v>
      </c>
      <c r="D3748" s="43">
        <v>0.48753472222222222</v>
      </c>
      <c r="E3748" s="44">
        <v>3</v>
      </c>
      <c r="F3748" s="46">
        <v>47.78</v>
      </c>
      <c r="G3748" s="41">
        <f t="shared" ca="1" si="60"/>
        <v>143.34</v>
      </c>
      <c r="H3748" s="42" t="s">
        <v>13</v>
      </c>
      <c r="I3748" s="47"/>
    </row>
    <row r="3749" spans="2:9" ht="12.75">
      <c r="B3749" s="38" t="s">
        <v>12</v>
      </c>
      <c r="C3749" s="39">
        <v>45436</v>
      </c>
      <c r="D3749" s="43">
        <v>0.48753472222222222</v>
      </c>
      <c r="E3749" s="44">
        <v>13</v>
      </c>
      <c r="F3749" s="46">
        <v>47.78</v>
      </c>
      <c r="G3749" s="41">
        <f t="shared" ca="1" si="60"/>
        <v>621.14</v>
      </c>
      <c r="H3749" s="42" t="s">
        <v>13</v>
      </c>
      <c r="I3749" s="47"/>
    </row>
    <row r="3750" spans="2:9" ht="12.75">
      <c r="B3750" s="38" t="s">
        <v>12</v>
      </c>
      <c r="C3750" s="39">
        <v>45436</v>
      </c>
      <c r="D3750" s="43">
        <v>0.48909641203703702</v>
      </c>
      <c r="E3750" s="44">
        <v>2</v>
      </c>
      <c r="F3750" s="46">
        <v>47.79</v>
      </c>
      <c r="G3750" s="41">
        <f t="shared" ca="1" si="60"/>
        <v>95.58</v>
      </c>
      <c r="H3750" s="42" t="s">
        <v>13</v>
      </c>
      <c r="I3750" s="47"/>
    </row>
    <row r="3751" spans="2:9" ht="12.75">
      <c r="B3751" s="38" t="s">
        <v>12</v>
      </c>
      <c r="C3751" s="39">
        <v>45436</v>
      </c>
      <c r="D3751" s="43">
        <v>0.48909641203703702</v>
      </c>
      <c r="E3751" s="44">
        <v>11</v>
      </c>
      <c r="F3751" s="46">
        <v>47.79</v>
      </c>
      <c r="G3751" s="41">
        <f t="shared" ca="1" si="60"/>
        <v>525.68999999999994</v>
      </c>
      <c r="H3751" s="42" t="s">
        <v>13</v>
      </c>
      <c r="I3751" s="47"/>
    </row>
    <row r="3752" spans="2:9" ht="12.75">
      <c r="B3752" s="38" t="s">
        <v>12</v>
      </c>
      <c r="C3752" s="39">
        <v>45436</v>
      </c>
      <c r="D3752" s="43">
        <v>0.49008148148148145</v>
      </c>
      <c r="E3752" s="44">
        <v>2</v>
      </c>
      <c r="F3752" s="46">
        <v>47.77</v>
      </c>
      <c r="G3752" s="41">
        <f t="shared" ca="1" si="60"/>
        <v>95.54</v>
      </c>
      <c r="H3752" s="42" t="s">
        <v>13</v>
      </c>
      <c r="I3752" s="47"/>
    </row>
    <row r="3753" spans="2:9" ht="12.75">
      <c r="B3753" s="38" t="s">
        <v>12</v>
      </c>
      <c r="C3753" s="39">
        <v>45436</v>
      </c>
      <c r="D3753" s="43">
        <v>0.49097025462962962</v>
      </c>
      <c r="E3753" s="44">
        <v>2</v>
      </c>
      <c r="F3753" s="46">
        <v>47.76</v>
      </c>
      <c r="G3753" s="41">
        <f t="shared" ca="1" si="60"/>
        <v>95.52</v>
      </c>
      <c r="H3753" s="42" t="s">
        <v>13</v>
      </c>
      <c r="I3753" s="47"/>
    </row>
    <row r="3754" spans="2:9" ht="12.75">
      <c r="B3754" s="38" t="s">
        <v>12</v>
      </c>
      <c r="C3754" s="39">
        <v>45436</v>
      </c>
      <c r="D3754" s="43">
        <v>0.49110462962962959</v>
      </c>
      <c r="E3754" s="44">
        <v>3</v>
      </c>
      <c r="F3754" s="46">
        <v>47.75</v>
      </c>
      <c r="G3754" s="41">
        <f t="shared" ca="1" si="60"/>
        <v>143.25</v>
      </c>
      <c r="H3754" s="42" t="s">
        <v>13</v>
      </c>
      <c r="I3754" s="47"/>
    </row>
    <row r="3755" spans="2:9" ht="12.75">
      <c r="B3755" s="38" t="s">
        <v>12</v>
      </c>
      <c r="C3755" s="39">
        <v>45436</v>
      </c>
      <c r="D3755" s="43">
        <v>0.49110462962962959</v>
      </c>
      <c r="E3755" s="44">
        <v>12</v>
      </c>
      <c r="F3755" s="46">
        <v>47.75</v>
      </c>
      <c r="G3755" s="41">
        <f t="shared" ca="1" si="60"/>
        <v>573</v>
      </c>
      <c r="H3755" s="42" t="s">
        <v>13</v>
      </c>
      <c r="I3755" s="47"/>
    </row>
    <row r="3756" spans="2:9" ht="12.75">
      <c r="B3756" s="38" t="s">
        <v>12</v>
      </c>
      <c r="C3756" s="39">
        <v>45436</v>
      </c>
      <c r="D3756" s="43">
        <v>0.49302766203703707</v>
      </c>
      <c r="E3756" s="44">
        <v>3</v>
      </c>
      <c r="F3756" s="46">
        <v>47.73</v>
      </c>
      <c r="G3756" s="41">
        <f t="shared" ca="1" si="60"/>
        <v>143.19</v>
      </c>
      <c r="H3756" s="42" t="s">
        <v>13</v>
      </c>
      <c r="I3756" s="47"/>
    </row>
    <row r="3757" spans="2:9" ht="12.75">
      <c r="B3757" s="38" t="s">
        <v>12</v>
      </c>
      <c r="C3757" s="39">
        <v>45436</v>
      </c>
      <c r="D3757" s="43">
        <v>0.49302766203703707</v>
      </c>
      <c r="E3757" s="44">
        <v>3</v>
      </c>
      <c r="F3757" s="46">
        <v>47.73</v>
      </c>
      <c r="G3757" s="41">
        <f t="shared" ca="1" si="60"/>
        <v>143.19</v>
      </c>
      <c r="H3757" s="42" t="s">
        <v>13</v>
      </c>
      <c r="I3757" s="47"/>
    </row>
    <row r="3758" spans="2:9" ht="12.75">
      <c r="B3758" s="38" t="s">
        <v>12</v>
      </c>
      <c r="C3758" s="39">
        <v>45436</v>
      </c>
      <c r="D3758" s="43">
        <v>0.49683564814814818</v>
      </c>
      <c r="E3758" s="44">
        <v>2</v>
      </c>
      <c r="F3758" s="46">
        <v>47.71</v>
      </c>
      <c r="G3758" s="41">
        <f t="shared" ca="1" si="60"/>
        <v>95.42</v>
      </c>
      <c r="H3758" s="42" t="s">
        <v>13</v>
      </c>
      <c r="I3758" s="47"/>
    </row>
    <row r="3759" spans="2:9" ht="12.75">
      <c r="B3759" s="38" t="s">
        <v>12</v>
      </c>
      <c r="C3759" s="39">
        <v>45436</v>
      </c>
      <c r="D3759" s="43">
        <v>0.49683564814814818</v>
      </c>
      <c r="E3759" s="44">
        <v>3</v>
      </c>
      <c r="F3759" s="46">
        <v>47.71</v>
      </c>
      <c r="G3759" s="41">
        <f t="shared" ca="1" si="60"/>
        <v>143.13</v>
      </c>
      <c r="H3759" s="42" t="s">
        <v>13</v>
      </c>
      <c r="I3759" s="47"/>
    </row>
    <row r="3760" spans="2:9" ht="12.75">
      <c r="B3760" s="38" t="s">
        <v>12</v>
      </c>
      <c r="C3760" s="39">
        <v>45436</v>
      </c>
      <c r="D3760" s="43">
        <v>0.49683564814814818</v>
      </c>
      <c r="E3760" s="44">
        <v>10</v>
      </c>
      <c r="F3760" s="46">
        <v>47.71</v>
      </c>
      <c r="G3760" s="41">
        <f t="shared" ca="1" si="60"/>
        <v>477.1</v>
      </c>
      <c r="H3760" s="42" t="s">
        <v>13</v>
      </c>
      <c r="I3760" s="47"/>
    </row>
    <row r="3761" spans="2:9" ht="12.75">
      <c r="B3761" s="38" t="s">
        <v>12</v>
      </c>
      <c r="C3761" s="39">
        <v>45436</v>
      </c>
      <c r="D3761" s="43">
        <v>0.49684826388888892</v>
      </c>
      <c r="E3761" s="44">
        <v>3</v>
      </c>
      <c r="F3761" s="46">
        <v>47.7</v>
      </c>
      <c r="G3761" s="41">
        <f t="shared" ca="1" si="60"/>
        <v>143.10000000000002</v>
      </c>
      <c r="H3761" s="42" t="s">
        <v>13</v>
      </c>
      <c r="I3761" s="47"/>
    </row>
    <row r="3762" spans="2:9" ht="12.75">
      <c r="B3762" s="38" t="s">
        <v>12</v>
      </c>
      <c r="C3762" s="39">
        <v>45436</v>
      </c>
      <c r="D3762" s="43">
        <v>0.49949340277777776</v>
      </c>
      <c r="E3762" s="44">
        <v>2</v>
      </c>
      <c r="F3762" s="46">
        <v>47.73</v>
      </c>
      <c r="G3762" s="41">
        <f t="shared" ca="1" si="60"/>
        <v>95.46</v>
      </c>
      <c r="H3762" s="42" t="s">
        <v>13</v>
      </c>
      <c r="I3762" s="47"/>
    </row>
    <row r="3763" spans="2:9" ht="12.75">
      <c r="B3763" s="38" t="s">
        <v>12</v>
      </c>
      <c r="C3763" s="39">
        <v>45436</v>
      </c>
      <c r="D3763" s="43">
        <v>0.49949340277777776</v>
      </c>
      <c r="E3763" s="44">
        <v>11</v>
      </c>
      <c r="F3763" s="46">
        <v>47.73</v>
      </c>
      <c r="G3763" s="41">
        <f t="shared" ca="1" si="60"/>
        <v>525.03</v>
      </c>
      <c r="H3763" s="42" t="s">
        <v>13</v>
      </c>
      <c r="I3763" s="47"/>
    </row>
    <row r="3764" spans="2:9" ht="12.75">
      <c r="B3764" s="38" t="s">
        <v>12</v>
      </c>
      <c r="C3764" s="39">
        <v>45436</v>
      </c>
      <c r="D3764" s="43">
        <v>0.50013703703703705</v>
      </c>
      <c r="E3764" s="44">
        <v>2</v>
      </c>
      <c r="F3764" s="46">
        <v>47.72</v>
      </c>
      <c r="G3764" s="41">
        <f t="shared" ca="1" si="60"/>
        <v>95.44</v>
      </c>
      <c r="H3764" s="42" t="s">
        <v>13</v>
      </c>
      <c r="I3764" s="47"/>
    </row>
    <row r="3765" spans="2:9" ht="12.75">
      <c r="B3765" s="38" t="s">
        <v>12</v>
      </c>
      <c r="C3765" s="39">
        <v>45436</v>
      </c>
      <c r="D3765" s="43">
        <v>0.50137048611111112</v>
      </c>
      <c r="E3765" s="44">
        <v>2</v>
      </c>
      <c r="F3765" s="46">
        <v>47.79</v>
      </c>
      <c r="G3765" s="41">
        <f t="shared" ca="1" si="60"/>
        <v>95.58</v>
      </c>
      <c r="H3765" s="42" t="s">
        <v>13</v>
      </c>
      <c r="I3765" s="47"/>
    </row>
    <row r="3766" spans="2:9" ht="12.75">
      <c r="B3766" s="38" t="s">
        <v>12</v>
      </c>
      <c r="C3766" s="39">
        <v>45436</v>
      </c>
      <c r="D3766" s="43">
        <v>0.50137048611111112</v>
      </c>
      <c r="E3766" s="44">
        <v>3</v>
      </c>
      <c r="F3766" s="46">
        <v>47.79</v>
      </c>
      <c r="G3766" s="41">
        <f t="shared" ca="1" si="60"/>
        <v>143.37</v>
      </c>
      <c r="H3766" s="42" t="s">
        <v>13</v>
      </c>
      <c r="I3766" s="47"/>
    </row>
    <row r="3767" spans="2:9" ht="12.75">
      <c r="B3767" s="38" t="s">
        <v>12</v>
      </c>
      <c r="C3767" s="39">
        <v>45436</v>
      </c>
      <c r="D3767" s="43">
        <v>0.50137048611111112</v>
      </c>
      <c r="E3767" s="44">
        <v>11</v>
      </c>
      <c r="F3767" s="46">
        <v>47.79</v>
      </c>
      <c r="G3767" s="41">
        <f t="shared" ca="1" si="60"/>
        <v>525.68999999999994</v>
      </c>
      <c r="H3767" s="42" t="s">
        <v>13</v>
      </c>
      <c r="I3767" s="47"/>
    </row>
    <row r="3768" spans="2:9" ht="12.75">
      <c r="B3768" s="38" t="s">
        <v>12</v>
      </c>
      <c r="C3768" s="39">
        <v>45436</v>
      </c>
      <c r="D3768" s="43">
        <v>0.50137060185185189</v>
      </c>
      <c r="E3768" s="44">
        <v>14</v>
      </c>
      <c r="F3768" s="46">
        <v>47.79</v>
      </c>
      <c r="G3768" s="41">
        <f t="shared" ca="1" si="60"/>
        <v>669.06</v>
      </c>
      <c r="H3768" s="42" t="s">
        <v>13</v>
      </c>
      <c r="I3768" s="47"/>
    </row>
    <row r="3769" spans="2:9" ht="12.75">
      <c r="B3769" s="38" t="s">
        <v>12</v>
      </c>
      <c r="C3769" s="39">
        <v>45436</v>
      </c>
      <c r="D3769" s="43">
        <v>0.50141273148148147</v>
      </c>
      <c r="E3769" s="44">
        <v>3</v>
      </c>
      <c r="F3769" s="46">
        <v>47.78</v>
      </c>
      <c r="G3769" s="41">
        <f t="shared" ca="1" si="60"/>
        <v>143.34</v>
      </c>
      <c r="H3769" s="42" t="s">
        <v>13</v>
      </c>
      <c r="I3769" s="47"/>
    </row>
    <row r="3770" spans="2:9" ht="12.75">
      <c r="B3770" s="38" t="s">
        <v>12</v>
      </c>
      <c r="C3770" s="39">
        <v>45436</v>
      </c>
      <c r="D3770" s="43">
        <v>0.50229583333333327</v>
      </c>
      <c r="E3770" s="44">
        <v>3</v>
      </c>
      <c r="F3770" s="46">
        <v>47.73</v>
      </c>
      <c r="G3770" s="41">
        <f t="shared" ca="1" si="60"/>
        <v>143.19</v>
      </c>
      <c r="H3770" s="42" t="s">
        <v>13</v>
      </c>
      <c r="I3770" s="47"/>
    </row>
    <row r="3771" spans="2:9" ht="12.75">
      <c r="B3771" s="38" t="s">
        <v>12</v>
      </c>
      <c r="C3771" s="39">
        <v>45436</v>
      </c>
      <c r="D3771" s="43">
        <v>0.50544155092592591</v>
      </c>
      <c r="E3771" s="44">
        <v>2</v>
      </c>
      <c r="F3771" s="46">
        <v>47.73</v>
      </c>
      <c r="G3771" s="41">
        <f t="shared" ca="1" si="60"/>
        <v>95.46</v>
      </c>
      <c r="H3771" s="42" t="s">
        <v>13</v>
      </c>
      <c r="I3771" s="47"/>
    </row>
    <row r="3772" spans="2:9" ht="12.75">
      <c r="B3772" s="38" t="s">
        <v>12</v>
      </c>
      <c r="C3772" s="39">
        <v>45436</v>
      </c>
      <c r="D3772" s="43">
        <v>0.50544155092592591</v>
      </c>
      <c r="E3772" s="44">
        <v>17</v>
      </c>
      <c r="F3772" s="46">
        <v>47.73</v>
      </c>
      <c r="G3772" s="41">
        <f t="shared" ca="1" si="60"/>
        <v>811.41</v>
      </c>
      <c r="H3772" s="42" t="s">
        <v>13</v>
      </c>
      <c r="I3772" s="47"/>
    </row>
    <row r="3773" spans="2:9" ht="12.75">
      <c r="B3773" s="38" t="s">
        <v>12</v>
      </c>
      <c r="C3773" s="39">
        <v>45436</v>
      </c>
      <c r="D3773" s="43">
        <v>0.50636863425925926</v>
      </c>
      <c r="E3773" s="44">
        <v>3</v>
      </c>
      <c r="F3773" s="46">
        <v>47.83</v>
      </c>
      <c r="G3773" s="41">
        <f t="shared" ca="1" si="60"/>
        <v>143.49</v>
      </c>
      <c r="H3773" s="42" t="s">
        <v>13</v>
      </c>
      <c r="I3773" s="47"/>
    </row>
    <row r="3774" spans="2:9" ht="12.75">
      <c r="B3774" s="38" t="s">
        <v>12</v>
      </c>
      <c r="C3774" s="39">
        <v>45436</v>
      </c>
      <c r="D3774" s="43">
        <v>0.50636863425925926</v>
      </c>
      <c r="E3774" s="44">
        <v>12</v>
      </c>
      <c r="F3774" s="46">
        <v>47.83</v>
      </c>
      <c r="G3774" s="41">
        <f t="shared" ca="1" si="60"/>
        <v>573.96</v>
      </c>
      <c r="H3774" s="42" t="s">
        <v>13</v>
      </c>
      <c r="I3774" s="47"/>
    </row>
    <row r="3775" spans="2:9" ht="12.75">
      <c r="B3775" s="38" t="s">
        <v>12</v>
      </c>
      <c r="C3775" s="39">
        <v>45436</v>
      </c>
      <c r="D3775" s="43">
        <v>0.50638969907407405</v>
      </c>
      <c r="E3775" s="44">
        <v>3</v>
      </c>
      <c r="F3775" s="46">
        <v>47.82</v>
      </c>
      <c r="G3775" s="41">
        <f t="shared" ca="1" si="60"/>
        <v>143.46</v>
      </c>
      <c r="H3775" s="42" t="s">
        <v>13</v>
      </c>
      <c r="I3775" s="47"/>
    </row>
    <row r="3776" spans="2:9" ht="12.75">
      <c r="B3776" s="38" t="s">
        <v>12</v>
      </c>
      <c r="C3776" s="39">
        <v>45436</v>
      </c>
      <c r="D3776" s="43">
        <v>0.50746458333333333</v>
      </c>
      <c r="E3776" s="44">
        <v>3</v>
      </c>
      <c r="F3776" s="46">
        <v>47.77</v>
      </c>
      <c r="G3776" s="41">
        <f t="shared" ca="1" si="60"/>
        <v>143.31</v>
      </c>
      <c r="H3776" s="42" t="s">
        <v>13</v>
      </c>
      <c r="I3776" s="47"/>
    </row>
    <row r="3777" spans="2:9" ht="12.75">
      <c r="B3777" s="38" t="s">
        <v>12</v>
      </c>
      <c r="C3777" s="39">
        <v>45436</v>
      </c>
      <c r="D3777" s="43">
        <v>0.50838125000000001</v>
      </c>
      <c r="E3777" s="44">
        <v>2</v>
      </c>
      <c r="F3777" s="46">
        <v>47.78</v>
      </c>
      <c r="G3777" s="41">
        <f t="shared" ca="1" si="60"/>
        <v>95.56</v>
      </c>
      <c r="H3777" s="42" t="s">
        <v>13</v>
      </c>
      <c r="I3777" s="47"/>
    </row>
    <row r="3778" spans="2:9" ht="12.75">
      <c r="B3778" s="38" t="s">
        <v>12</v>
      </c>
      <c r="C3778" s="39">
        <v>45436</v>
      </c>
      <c r="D3778" s="43">
        <v>0.50906064814814822</v>
      </c>
      <c r="E3778" s="44">
        <v>3</v>
      </c>
      <c r="F3778" s="46">
        <v>48</v>
      </c>
      <c r="G3778" s="41">
        <f t="shared" ca="1" si="60"/>
        <v>144</v>
      </c>
      <c r="H3778" s="42" t="s">
        <v>13</v>
      </c>
      <c r="I3778" s="47"/>
    </row>
    <row r="3779" spans="2:9" ht="12.75">
      <c r="B3779" s="38" t="s">
        <v>12</v>
      </c>
      <c r="C3779" s="39">
        <v>45436</v>
      </c>
      <c r="D3779" s="43">
        <v>0.50906064814814822</v>
      </c>
      <c r="E3779" s="44">
        <v>9</v>
      </c>
      <c r="F3779" s="46">
        <v>48</v>
      </c>
      <c r="G3779" s="41">
        <f t="shared" ca="1" si="60"/>
        <v>432</v>
      </c>
      <c r="H3779" s="42" t="s">
        <v>13</v>
      </c>
      <c r="I3779" s="47"/>
    </row>
    <row r="3780" spans="2:9" ht="12.75">
      <c r="B3780" s="38" t="s">
        <v>12</v>
      </c>
      <c r="C3780" s="39">
        <v>45436</v>
      </c>
      <c r="D3780" s="43">
        <v>0.51082418981481481</v>
      </c>
      <c r="E3780" s="44">
        <v>3</v>
      </c>
      <c r="F3780" s="46">
        <v>47.94</v>
      </c>
      <c r="G3780" s="41">
        <f t="shared" ca="1" si="60"/>
        <v>143.82</v>
      </c>
      <c r="H3780" s="42" t="s">
        <v>13</v>
      </c>
      <c r="I3780" s="47"/>
    </row>
    <row r="3781" spans="2:9" ht="12.75">
      <c r="B3781" s="38" t="s">
        <v>12</v>
      </c>
      <c r="C3781" s="39">
        <v>45436</v>
      </c>
      <c r="D3781" s="43">
        <v>0.51082418981481481</v>
      </c>
      <c r="E3781" s="44">
        <v>15</v>
      </c>
      <c r="F3781" s="46">
        <v>47.94</v>
      </c>
      <c r="G3781" s="41">
        <f t="shared" ca="1" si="60"/>
        <v>719.09999999999991</v>
      </c>
      <c r="H3781" s="42" t="s">
        <v>13</v>
      </c>
      <c r="I3781" s="47"/>
    </row>
    <row r="3782" spans="2:9" ht="12.75">
      <c r="B3782" s="38" t="s">
        <v>12</v>
      </c>
      <c r="C3782" s="39">
        <v>45436</v>
      </c>
      <c r="D3782" s="43">
        <v>0.51157754629629626</v>
      </c>
      <c r="E3782" s="44">
        <v>2</v>
      </c>
      <c r="F3782" s="46">
        <v>47.93</v>
      </c>
      <c r="G3782" s="41">
        <f t="shared" ca="1" si="60"/>
        <v>95.86</v>
      </c>
      <c r="H3782" s="42" t="s">
        <v>13</v>
      </c>
      <c r="I3782" s="47"/>
    </row>
    <row r="3783" spans="2:9" ht="12.75">
      <c r="B3783" s="38" t="s">
        <v>12</v>
      </c>
      <c r="C3783" s="39">
        <v>45436</v>
      </c>
      <c r="D3783" s="43">
        <v>0.51157754629629626</v>
      </c>
      <c r="E3783" s="44">
        <v>3</v>
      </c>
      <c r="F3783" s="46">
        <v>47.93</v>
      </c>
      <c r="G3783" s="41">
        <f t="shared" ca="1" si="60"/>
        <v>143.79</v>
      </c>
      <c r="H3783" s="42" t="s">
        <v>13</v>
      </c>
      <c r="I3783" s="47"/>
    </row>
    <row r="3784" spans="2:9" ht="12.75">
      <c r="B3784" s="38" t="s">
        <v>12</v>
      </c>
      <c r="C3784" s="39">
        <v>45436</v>
      </c>
      <c r="D3784" s="43">
        <v>0.51257291666666671</v>
      </c>
      <c r="E3784" s="44">
        <v>11</v>
      </c>
      <c r="F3784" s="46">
        <v>47.91</v>
      </c>
      <c r="G3784" s="41">
        <f t="shared" ca="1" si="60"/>
        <v>527.01</v>
      </c>
      <c r="H3784" s="42" t="s">
        <v>13</v>
      </c>
      <c r="I3784" s="47"/>
    </row>
    <row r="3785" spans="2:9" ht="12.75">
      <c r="B3785" s="38" t="s">
        <v>12</v>
      </c>
      <c r="C3785" s="39">
        <v>45436</v>
      </c>
      <c r="D3785" s="43">
        <v>0.51356458333333332</v>
      </c>
      <c r="E3785" s="44">
        <v>3</v>
      </c>
      <c r="F3785" s="46">
        <v>47.9</v>
      </c>
      <c r="G3785" s="41">
        <f t="shared" ca="1" si="60"/>
        <v>143.69999999999999</v>
      </c>
      <c r="H3785" s="42" t="s">
        <v>13</v>
      </c>
      <c r="I3785" s="47"/>
    </row>
    <row r="3786" spans="2:9" ht="12.75">
      <c r="B3786" s="38" t="s">
        <v>12</v>
      </c>
      <c r="C3786" s="39">
        <v>45436</v>
      </c>
      <c r="D3786" s="43">
        <v>0.5136608796296297</v>
      </c>
      <c r="E3786" s="44">
        <v>3</v>
      </c>
      <c r="F3786" s="46">
        <v>47.89</v>
      </c>
      <c r="G3786" s="41">
        <f t="shared" ca="1" si="60"/>
        <v>143.67000000000002</v>
      </c>
      <c r="H3786" s="42" t="s">
        <v>13</v>
      </c>
      <c r="I3786" s="47"/>
    </row>
    <row r="3787" spans="2:9" ht="12.75">
      <c r="B3787" s="38" t="s">
        <v>12</v>
      </c>
      <c r="C3787" s="39">
        <v>45436</v>
      </c>
      <c r="D3787" s="43">
        <v>0.51535081018518525</v>
      </c>
      <c r="E3787" s="44">
        <v>2</v>
      </c>
      <c r="F3787" s="46">
        <v>47.85</v>
      </c>
      <c r="G3787" s="41">
        <f t="shared" ca="1" si="60"/>
        <v>95.7</v>
      </c>
      <c r="H3787" s="42" t="s">
        <v>13</v>
      </c>
      <c r="I3787" s="47"/>
    </row>
    <row r="3788" spans="2:9" ht="12.75">
      <c r="B3788" s="38" t="s">
        <v>12</v>
      </c>
      <c r="C3788" s="39">
        <v>45436</v>
      </c>
      <c r="D3788" s="43">
        <v>0.51535081018518525</v>
      </c>
      <c r="E3788" s="44">
        <v>11</v>
      </c>
      <c r="F3788" s="46">
        <v>47.86</v>
      </c>
      <c r="G3788" s="41">
        <f t="shared" ca="1" si="60"/>
        <v>526.46</v>
      </c>
      <c r="H3788" s="42" t="s">
        <v>13</v>
      </c>
      <c r="I3788" s="47"/>
    </row>
    <row r="3789" spans="2:9" ht="12.75">
      <c r="B3789" s="38" t="s">
        <v>12</v>
      </c>
      <c r="C3789" s="39">
        <v>45436</v>
      </c>
      <c r="D3789" s="43">
        <v>0.51852118055555552</v>
      </c>
      <c r="E3789" s="44">
        <v>18</v>
      </c>
      <c r="F3789" s="46">
        <v>47.91</v>
      </c>
      <c r="G3789" s="41">
        <f t="shared" ca="1" si="60"/>
        <v>862.37999999999988</v>
      </c>
      <c r="H3789" s="42" t="s">
        <v>13</v>
      </c>
      <c r="I3789" s="47"/>
    </row>
    <row r="3790" spans="2:9" ht="12.75">
      <c r="B3790" s="38" t="s">
        <v>12</v>
      </c>
      <c r="C3790" s="39">
        <v>45436</v>
      </c>
      <c r="D3790" s="43">
        <v>0.52185891203703705</v>
      </c>
      <c r="E3790" s="44">
        <v>2</v>
      </c>
      <c r="F3790" s="46">
        <v>47.9</v>
      </c>
      <c r="G3790" s="41">
        <f t="shared" ca="1" si="60"/>
        <v>95.8</v>
      </c>
      <c r="H3790" s="42" t="s">
        <v>13</v>
      </c>
      <c r="I3790" s="47"/>
    </row>
    <row r="3791" spans="2:9" ht="12.75">
      <c r="B3791" s="38" t="s">
        <v>12</v>
      </c>
      <c r="C3791" s="39">
        <v>45436</v>
      </c>
      <c r="D3791" s="43">
        <v>0.52185891203703705</v>
      </c>
      <c r="E3791" s="44">
        <v>3</v>
      </c>
      <c r="F3791" s="46">
        <v>47.9</v>
      </c>
      <c r="G3791" s="41">
        <f t="shared" ca="1" si="60"/>
        <v>143.69999999999999</v>
      </c>
      <c r="H3791" s="42" t="s">
        <v>13</v>
      </c>
      <c r="I3791" s="47"/>
    </row>
    <row r="3792" spans="2:9" ht="12.75">
      <c r="B3792" s="38" t="s">
        <v>12</v>
      </c>
      <c r="C3792" s="39">
        <v>45436</v>
      </c>
      <c r="D3792" s="43">
        <v>0.52185891203703705</v>
      </c>
      <c r="E3792" s="44">
        <v>3</v>
      </c>
      <c r="F3792" s="46">
        <v>47.9</v>
      </c>
      <c r="G3792" s="41">
        <f t="shared" ca="1" si="60"/>
        <v>143.69999999999999</v>
      </c>
      <c r="H3792" s="42" t="s">
        <v>13</v>
      </c>
      <c r="I3792" s="47"/>
    </row>
    <row r="3793" spans="2:9" ht="12.75">
      <c r="B3793" s="38" t="s">
        <v>12</v>
      </c>
      <c r="C3793" s="39">
        <v>45436</v>
      </c>
      <c r="D3793" s="43">
        <v>0.52185891203703705</v>
      </c>
      <c r="E3793" s="44">
        <v>17</v>
      </c>
      <c r="F3793" s="46">
        <v>47.9</v>
      </c>
      <c r="G3793" s="41">
        <f t="shared" ref="G3793:G3856" ca="1" si="61">E3793*F3793</f>
        <v>814.3</v>
      </c>
      <c r="H3793" s="42" t="s">
        <v>13</v>
      </c>
      <c r="I3793" s="47"/>
    </row>
    <row r="3794" spans="2:9" ht="12.75">
      <c r="B3794" s="38" t="s">
        <v>12</v>
      </c>
      <c r="C3794" s="39">
        <v>45436</v>
      </c>
      <c r="D3794" s="43">
        <v>0.52238773148148143</v>
      </c>
      <c r="E3794" s="44">
        <v>2</v>
      </c>
      <c r="F3794" s="46">
        <v>47.89</v>
      </c>
      <c r="G3794" s="41">
        <f t="shared" ca="1" si="61"/>
        <v>95.78</v>
      </c>
      <c r="H3794" s="42" t="s">
        <v>13</v>
      </c>
      <c r="I3794" s="47"/>
    </row>
    <row r="3795" spans="2:9" ht="12.75">
      <c r="B3795" s="38" t="s">
        <v>12</v>
      </c>
      <c r="C3795" s="39">
        <v>45436</v>
      </c>
      <c r="D3795" s="43">
        <v>0.52238773148148143</v>
      </c>
      <c r="E3795" s="44">
        <v>3</v>
      </c>
      <c r="F3795" s="46">
        <v>47.89</v>
      </c>
      <c r="G3795" s="41">
        <f t="shared" ca="1" si="61"/>
        <v>143.67000000000002</v>
      </c>
      <c r="H3795" s="42" t="s">
        <v>13</v>
      </c>
      <c r="I3795" s="47"/>
    </row>
    <row r="3796" spans="2:9" ht="12.75">
      <c r="B3796" s="38" t="s">
        <v>12</v>
      </c>
      <c r="C3796" s="39">
        <v>45436</v>
      </c>
      <c r="D3796" s="43">
        <v>0.52238773148148143</v>
      </c>
      <c r="E3796" s="44">
        <v>3</v>
      </c>
      <c r="F3796" s="46">
        <v>47.89</v>
      </c>
      <c r="G3796" s="41">
        <f t="shared" ca="1" si="61"/>
        <v>143.67000000000002</v>
      </c>
      <c r="H3796" s="42" t="s">
        <v>13</v>
      </c>
      <c r="I3796" s="47"/>
    </row>
    <row r="3797" spans="2:9" ht="12.75">
      <c r="B3797" s="38" t="s">
        <v>12</v>
      </c>
      <c r="C3797" s="39">
        <v>45436</v>
      </c>
      <c r="D3797" s="43">
        <v>0.52238773148148143</v>
      </c>
      <c r="E3797" s="44">
        <v>11</v>
      </c>
      <c r="F3797" s="46">
        <v>47.89</v>
      </c>
      <c r="G3797" s="41">
        <f t="shared" ca="1" si="61"/>
        <v>526.79</v>
      </c>
      <c r="H3797" s="42" t="s">
        <v>13</v>
      </c>
      <c r="I3797" s="47"/>
    </row>
    <row r="3798" spans="2:9" ht="12.75">
      <c r="B3798" s="38" t="s">
        <v>12</v>
      </c>
      <c r="C3798" s="39">
        <v>45436</v>
      </c>
      <c r="D3798" s="43">
        <v>0.52381226851851859</v>
      </c>
      <c r="E3798" s="44">
        <v>3</v>
      </c>
      <c r="F3798" s="46">
        <v>47.88</v>
      </c>
      <c r="G3798" s="41">
        <f t="shared" ca="1" si="61"/>
        <v>143.64000000000001</v>
      </c>
      <c r="H3798" s="42" t="s">
        <v>13</v>
      </c>
      <c r="I3798" s="47"/>
    </row>
    <row r="3799" spans="2:9" ht="12.75">
      <c r="B3799" s="38" t="s">
        <v>12</v>
      </c>
      <c r="C3799" s="39">
        <v>45436</v>
      </c>
      <c r="D3799" s="43">
        <v>0.52393541666666665</v>
      </c>
      <c r="E3799" s="44">
        <v>12</v>
      </c>
      <c r="F3799" s="46">
        <v>47.85</v>
      </c>
      <c r="G3799" s="41">
        <f t="shared" ca="1" si="61"/>
        <v>574.20000000000005</v>
      </c>
      <c r="H3799" s="42" t="s">
        <v>13</v>
      </c>
      <c r="I3799" s="47"/>
    </row>
    <row r="3800" spans="2:9" ht="12.75">
      <c r="B3800" s="38" t="s">
        <v>12</v>
      </c>
      <c r="C3800" s="39">
        <v>45436</v>
      </c>
      <c r="D3800" s="43">
        <v>0.52393657407407412</v>
      </c>
      <c r="E3800" s="44">
        <v>3</v>
      </c>
      <c r="F3800" s="46">
        <v>47.84</v>
      </c>
      <c r="G3800" s="41">
        <f t="shared" ca="1" si="61"/>
        <v>143.52000000000001</v>
      </c>
      <c r="H3800" s="42" t="s">
        <v>13</v>
      </c>
      <c r="I3800" s="47"/>
    </row>
    <row r="3801" spans="2:9" ht="12.75">
      <c r="B3801" s="38" t="s">
        <v>12</v>
      </c>
      <c r="C3801" s="39">
        <v>45436</v>
      </c>
      <c r="D3801" s="43">
        <v>0.52396273148148154</v>
      </c>
      <c r="E3801" s="44">
        <v>5</v>
      </c>
      <c r="F3801" s="46">
        <v>47.83</v>
      </c>
      <c r="G3801" s="41">
        <f t="shared" ca="1" si="61"/>
        <v>239.14999999999998</v>
      </c>
      <c r="H3801" s="42" t="s">
        <v>13</v>
      </c>
      <c r="I3801" s="47"/>
    </row>
    <row r="3802" spans="2:9" ht="12.75">
      <c r="B3802" s="38" t="s">
        <v>12</v>
      </c>
      <c r="C3802" s="39">
        <v>45436</v>
      </c>
      <c r="D3802" s="43">
        <v>0.52709027777777784</v>
      </c>
      <c r="E3802" s="44">
        <v>2</v>
      </c>
      <c r="F3802" s="46">
        <v>47.86</v>
      </c>
      <c r="G3802" s="41">
        <f t="shared" ca="1" si="61"/>
        <v>95.72</v>
      </c>
      <c r="H3802" s="42" t="s">
        <v>13</v>
      </c>
      <c r="I3802" s="47"/>
    </row>
    <row r="3803" spans="2:9" ht="12.75">
      <c r="B3803" s="38" t="s">
        <v>12</v>
      </c>
      <c r="C3803" s="39">
        <v>45436</v>
      </c>
      <c r="D3803" s="43">
        <v>0.52709027777777784</v>
      </c>
      <c r="E3803" s="44">
        <v>2</v>
      </c>
      <c r="F3803" s="46">
        <v>47.86</v>
      </c>
      <c r="G3803" s="41">
        <f t="shared" ca="1" si="61"/>
        <v>95.72</v>
      </c>
      <c r="H3803" s="42" t="s">
        <v>13</v>
      </c>
      <c r="I3803" s="47"/>
    </row>
    <row r="3804" spans="2:9" ht="12.75">
      <c r="B3804" s="38" t="s">
        <v>12</v>
      </c>
      <c r="C3804" s="39">
        <v>45436</v>
      </c>
      <c r="D3804" s="43">
        <v>0.52709027777777784</v>
      </c>
      <c r="E3804" s="44">
        <v>15</v>
      </c>
      <c r="F3804" s="46">
        <v>47.87</v>
      </c>
      <c r="G3804" s="41">
        <f t="shared" ca="1" si="61"/>
        <v>718.05</v>
      </c>
      <c r="H3804" s="42" t="s">
        <v>13</v>
      </c>
      <c r="I3804" s="47"/>
    </row>
    <row r="3805" spans="2:9" ht="12.75">
      <c r="B3805" s="38" t="s">
        <v>12</v>
      </c>
      <c r="C3805" s="39">
        <v>45436</v>
      </c>
      <c r="D3805" s="43">
        <v>0.52709618055555552</v>
      </c>
      <c r="E3805" s="44">
        <v>2</v>
      </c>
      <c r="F3805" s="46">
        <v>47.85</v>
      </c>
      <c r="G3805" s="41">
        <f t="shared" ca="1" si="61"/>
        <v>95.7</v>
      </c>
      <c r="H3805" s="42" t="s">
        <v>13</v>
      </c>
      <c r="I3805" s="47"/>
    </row>
    <row r="3806" spans="2:9" ht="12.75">
      <c r="B3806" s="38" t="s">
        <v>12</v>
      </c>
      <c r="C3806" s="39">
        <v>45436</v>
      </c>
      <c r="D3806" s="43">
        <v>0.5280928240740741</v>
      </c>
      <c r="E3806" s="44">
        <v>3</v>
      </c>
      <c r="F3806" s="46">
        <v>47.84</v>
      </c>
      <c r="G3806" s="41">
        <f t="shared" ca="1" si="61"/>
        <v>143.52000000000001</v>
      </c>
      <c r="H3806" s="42" t="s">
        <v>13</v>
      </c>
      <c r="I3806" s="47"/>
    </row>
    <row r="3807" spans="2:9" ht="12.75">
      <c r="B3807" s="38" t="s">
        <v>12</v>
      </c>
      <c r="C3807" s="39">
        <v>45436</v>
      </c>
      <c r="D3807" s="43">
        <v>0.53034004629629627</v>
      </c>
      <c r="E3807" s="44">
        <v>2</v>
      </c>
      <c r="F3807" s="46">
        <v>47.86</v>
      </c>
      <c r="G3807" s="41">
        <f t="shared" ca="1" si="61"/>
        <v>95.72</v>
      </c>
      <c r="H3807" s="42" t="s">
        <v>13</v>
      </c>
      <c r="I3807" s="47"/>
    </row>
    <row r="3808" spans="2:9" ht="12.75">
      <c r="B3808" s="38" t="s">
        <v>12</v>
      </c>
      <c r="C3808" s="39">
        <v>45436</v>
      </c>
      <c r="D3808" s="43">
        <v>0.53219050925925926</v>
      </c>
      <c r="E3808" s="44">
        <v>2</v>
      </c>
      <c r="F3808" s="46">
        <v>47.84</v>
      </c>
      <c r="G3808" s="41">
        <f t="shared" ca="1" si="61"/>
        <v>95.68</v>
      </c>
      <c r="H3808" s="42" t="s">
        <v>13</v>
      </c>
      <c r="I3808" s="47"/>
    </row>
    <row r="3809" spans="2:9" ht="12.75">
      <c r="B3809" s="38" t="s">
        <v>12</v>
      </c>
      <c r="C3809" s="39">
        <v>45436</v>
      </c>
      <c r="D3809" s="43">
        <v>0.53263414351851857</v>
      </c>
      <c r="E3809" s="44">
        <v>2</v>
      </c>
      <c r="F3809" s="46">
        <v>47.83</v>
      </c>
      <c r="G3809" s="41">
        <f t="shared" ca="1" si="61"/>
        <v>95.66</v>
      </c>
      <c r="H3809" s="42" t="s">
        <v>13</v>
      </c>
      <c r="I3809" s="47"/>
    </row>
    <row r="3810" spans="2:9" ht="12.75">
      <c r="B3810" s="38" t="s">
        <v>12</v>
      </c>
      <c r="C3810" s="39">
        <v>45436</v>
      </c>
      <c r="D3810" s="43">
        <v>0.53263414351851857</v>
      </c>
      <c r="E3810" s="44">
        <v>3</v>
      </c>
      <c r="F3810" s="46">
        <v>47.83</v>
      </c>
      <c r="G3810" s="41">
        <f t="shared" ca="1" si="61"/>
        <v>143.49</v>
      </c>
      <c r="H3810" s="42" t="s">
        <v>13</v>
      </c>
      <c r="I3810" s="47"/>
    </row>
    <row r="3811" spans="2:9" ht="12.75">
      <c r="B3811" s="38" t="s">
        <v>12</v>
      </c>
      <c r="C3811" s="39">
        <v>45436</v>
      </c>
      <c r="D3811" s="43">
        <v>0.53263414351851857</v>
      </c>
      <c r="E3811" s="44">
        <v>9</v>
      </c>
      <c r="F3811" s="46">
        <v>47.83</v>
      </c>
      <c r="G3811" s="41">
        <f t="shared" ca="1" si="61"/>
        <v>430.46999999999997</v>
      </c>
      <c r="H3811" s="42" t="s">
        <v>13</v>
      </c>
      <c r="I3811" s="47"/>
    </row>
    <row r="3812" spans="2:9" ht="12.75">
      <c r="B3812" s="38" t="s">
        <v>12</v>
      </c>
      <c r="C3812" s="39">
        <v>45436</v>
      </c>
      <c r="D3812" s="43">
        <v>0.53789097222222215</v>
      </c>
      <c r="E3812" s="44">
        <v>12</v>
      </c>
      <c r="F3812" s="46">
        <v>47.84</v>
      </c>
      <c r="G3812" s="41">
        <f t="shared" ca="1" si="61"/>
        <v>574.08000000000004</v>
      </c>
      <c r="H3812" s="42" t="s">
        <v>13</v>
      </c>
      <c r="I3812" s="47"/>
    </row>
    <row r="3813" spans="2:9" ht="12.75">
      <c r="B3813" s="38" t="s">
        <v>12</v>
      </c>
      <c r="C3813" s="39">
        <v>45436</v>
      </c>
      <c r="D3813" s="43">
        <v>0.53794710648148147</v>
      </c>
      <c r="E3813" s="44">
        <v>2</v>
      </c>
      <c r="F3813" s="46">
        <v>47.83</v>
      </c>
      <c r="G3813" s="41">
        <f t="shared" ca="1" si="61"/>
        <v>95.66</v>
      </c>
      <c r="H3813" s="42" t="s">
        <v>13</v>
      </c>
      <c r="I3813" s="47"/>
    </row>
    <row r="3814" spans="2:9" ht="12.75">
      <c r="B3814" s="38" t="s">
        <v>12</v>
      </c>
      <c r="C3814" s="39">
        <v>45436</v>
      </c>
      <c r="D3814" s="43">
        <v>0.53794710648148147</v>
      </c>
      <c r="E3814" s="44">
        <v>3</v>
      </c>
      <c r="F3814" s="46">
        <v>47.83</v>
      </c>
      <c r="G3814" s="41">
        <f t="shared" ca="1" si="61"/>
        <v>143.49</v>
      </c>
      <c r="H3814" s="42" t="s">
        <v>13</v>
      </c>
      <c r="I3814" s="47"/>
    </row>
    <row r="3815" spans="2:9" ht="12.75">
      <c r="B3815" s="38" t="s">
        <v>12</v>
      </c>
      <c r="C3815" s="39">
        <v>45436</v>
      </c>
      <c r="D3815" s="43">
        <v>0.5393486111111111</v>
      </c>
      <c r="E3815" s="44">
        <v>2</v>
      </c>
      <c r="F3815" s="46">
        <v>47.82</v>
      </c>
      <c r="G3815" s="41">
        <f t="shared" ca="1" si="61"/>
        <v>95.64</v>
      </c>
      <c r="H3815" s="42" t="s">
        <v>13</v>
      </c>
      <c r="I3815" s="47"/>
    </row>
    <row r="3816" spans="2:9" ht="12.75">
      <c r="B3816" s="38" t="s">
        <v>12</v>
      </c>
      <c r="C3816" s="39">
        <v>45436</v>
      </c>
      <c r="D3816" s="43">
        <v>0.5393486111111111</v>
      </c>
      <c r="E3816" s="44">
        <v>3</v>
      </c>
      <c r="F3816" s="46">
        <v>47.82</v>
      </c>
      <c r="G3816" s="41">
        <f t="shared" ca="1" si="61"/>
        <v>143.46</v>
      </c>
      <c r="H3816" s="42" t="s">
        <v>13</v>
      </c>
      <c r="I3816" s="47"/>
    </row>
    <row r="3817" spans="2:9" ht="12.75">
      <c r="B3817" s="38" t="s">
        <v>12</v>
      </c>
      <c r="C3817" s="39">
        <v>45436</v>
      </c>
      <c r="D3817" s="43">
        <v>0.5393486111111111</v>
      </c>
      <c r="E3817" s="44">
        <v>11</v>
      </c>
      <c r="F3817" s="46">
        <v>47.82</v>
      </c>
      <c r="G3817" s="41">
        <f t="shared" ca="1" si="61"/>
        <v>526.02</v>
      </c>
      <c r="H3817" s="42" t="s">
        <v>13</v>
      </c>
      <c r="I3817" s="47"/>
    </row>
    <row r="3818" spans="2:9" ht="12.75">
      <c r="B3818" s="38" t="s">
        <v>12</v>
      </c>
      <c r="C3818" s="39">
        <v>45436</v>
      </c>
      <c r="D3818" s="43">
        <v>0.54340393518518515</v>
      </c>
      <c r="E3818" s="44">
        <v>2</v>
      </c>
      <c r="F3818" s="46">
        <v>47.79</v>
      </c>
      <c r="G3818" s="41">
        <f t="shared" ca="1" si="61"/>
        <v>95.58</v>
      </c>
      <c r="H3818" s="42" t="s">
        <v>13</v>
      </c>
      <c r="I3818" s="47"/>
    </row>
    <row r="3819" spans="2:9" ht="12.75">
      <c r="B3819" s="38" t="s">
        <v>12</v>
      </c>
      <c r="C3819" s="39">
        <v>45436</v>
      </c>
      <c r="D3819" s="43">
        <v>0.54340393518518515</v>
      </c>
      <c r="E3819" s="44">
        <v>16</v>
      </c>
      <c r="F3819" s="46">
        <v>47.79</v>
      </c>
      <c r="G3819" s="41">
        <f t="shared" ca="1" si="61"/>
        <v>764.64</v>
      </c>
      <c r="H3819" s="42" t="s">
        <v>13</v>
      </c>
      <c r="I3819" s="47"/>
    </row>
    <row r="3820" spans="2:9" ht="12.75">
      <c r="B3820" s="38" t="s">
        <v>12</v>
      </c>
      <c r="C3820" s="39">
        <v>45436</v>
      </c>
      <c r="D3820" s="43">
        <v>0.54340405092592592</v>
      </c>
      <c r="E3820" s="44">
        <v>2</v>
      </c>
      <c r="F3820" s="46">
        <v>47.78</v>
      </c>
      <c r="G3820" s="41">
        <f t="shared" ca="1" si="61"/>
        <v>95.56</v>
      </c>
      <c r="H3820" s="42" t="s">
        <v>13</v>
      </c>
      <c r="I3820" s="47"/>
    </row>
    <row r="3821" spans="2:9" ht="12.75">
      <c r="B3821" s="38" t="s">
        <v>12</v>
      </c>
      <c r="C3821" s="39">
        <v>45436</v>
      </c>
      <c r="D3821" s="43">
        <v>0.54340405092592592</v>
      </c>
      <c r="E3821" s="44">
        <v>3</v>
      </c>
      <c r="F3821" s="46">
        <v>47.78</v>
      </c>
      <c r="G3821" s="41">
        <f t="shared" ca="1" si="61"/>
        <v>143.34</v>
      </c>
      <c r="H3821" s="42" t="s">
        <v>13</v>
      </c>
      <c r="I3821" s="47"/>
    </row>
    <row r="3822" spans="2:9" ht="12.75">
      <c r="B3822" s="38" t="s">
        <v>12</v>
      </c>
      <c r="C3822" s="39">
        <v>45436</v>
      </c>
      <c r="D3822" s="43">
        <v>0.54629733796296298</v>
      </c>
      <c r="E3822" s="44">
        <v>2</v>
      </c>
      <c r="F3822" s="46">
        <v>47.97</v>
      </c>
      <c r="G3822" s="41">
        <f t="shared" ca="1" si="61"/>
        <v>95.94</v>
      </c>
      <c r="H3822" s="42" t="s">
        <v>13</v>
      </c>
      <c r="I3822" s="47"/>
    </row>
    <row r="3823" spans="2:9" ht="12.75">
      <c r="B3823" s="38" t="s">
        <v>12</v>
      </c>
      <c r="C3823" s="39">
        <v>45436</v>
      </c>
      <c r="D3823" s="43">
        <v>0.54699189814814819</v>
      </c>
      <c r="E3823" s="44">
        <v>3</v>
      </c>
      <c r="F3823" s="46">
        <v>47.97</v>
      </c>
      <c r="G3823" s="41">
        <f t="shared" ca="1" si="61"/>
        <v>143.91</v>
      </c>
      <c r="H3823" s="42" t="s">
        <v>13</v>
      </c>
      <c r="I3823" s="47"/>
    </row>
    <row r="3824" spans="2:9" ht="12.75">
      <c r="B3824" s="38" t="s">
        <v>12</v>
      </c>
      <c r="C3824" s="39">
        <v>45436</v>
      </c>
      <c r="D3824" s="43">
        <v>0.54901944444444439</v>
      </c>
      <c r="E3824" s="44">
        <v>3</v>
      </c>
      <c r="F3824" s="46">
        <v>47.96</v>
      </c>
      <c r="G3824" s="41">
        <f t="shared" ca="1" si="61"/>
        <v>143.88</v>
      </c>
      <c r="H3824" s="42" t="s">
        <v>13</v>
      </c>
      <c r="I3824" s="47"/>
    </row>
    <row r="3825" spans="2:9" ht="12.75">
      <c r="B3825" s="38" t="s">
        <v>12</v>
      </c>
      <c r="C3825" s="39">
        <v>45436</v>
      </c>
      <c r="D3825" s="43">
        <v>0.54901944444444439</v>
      </c>
      <c r="E3825" s="44">
        <v>9</v>
      </c>
      <c r="F3825" s="46">
        <v>47.96</v>
      </c>
      <c r="G3825" s="41">
        <f t="shared" ca="1" si="61"/>
        <v>431.64</v>
      </c>
      <c r="H3825" s="42" t="s">
        <v>13</v>
      </c>
      <c r="I3825" s="47"/>
    </row>
    <row r="3826" spans="2:9" ht="12.75">
      <c r="B3826" s="38" t="s">
        <v>12</v>
      </c>
      <c r="C3826" s="39">
        <v>45436</v>
      </c>
      <c r="D3826" s="43">
        <v>0.54905844907407408</v>
      </c>
      <c r="E3826" s="44">
        <v>2</v>
      </c>
      <c r="F3826" s="46">
        <v>47.95</v>
      </c>
      <c r="G3826" s="41">
        <f t="shared" ca="1" si="61"/>
        <v>95.9</v>
      </c>
      <c r="H3826" s="42" t="s">
        <v>13</v>
      </c>
      <c r="I3826" s="47"/>
    </row>
    <row r="3827" spans="2:9" ht="12.75">
      <c r="B3827" s="38" t="s">
        <v>12</v>
      </c>
      <c r="C3827" s="39">
        <v>45436</v>
      </c>
      <c r="D3827" s="43">
        <v>0.54905844907407408</v>
      </c>
      <c r="E3827" s="44">
        <v>3</v>
      </c>
      <c r="F3827" s="46">
        <v>47.95</v>
      </c>
      <c r="G3827" s="41">
        <f t="shared" ca="1" si="61"/>
        <v>143.85000000000002</v>
      </c>
      <c r="H3827" s="42" t="s">
        <v>13</v>
      </c>
      <c r="I3827" s="47"/>
    </row>
    <row r="3828" spans="2:9" ht="12.75">
      <c r="B3828" s="38" t="s">
        <v>12</v>
      </c>
      <c r="C3828" s="39">
        <v>45436</v>
      </c>
      <c r="D3828" s="43">
        <v>0.54905844907407408</v>
      </c>
      <c r="E3828" s="44">
        <v>18</v>
      </c>
      <c r="F3828" s="46">
        <v>47.95</v>
      </c>
      <c r="G3828" s="41">
        <f t="shared" ca="1" si="61"/>
        <v>863.1</v>
      </c>
      <c r="H3828" s="42" t="s">
        <v>13</v>
      </c>
      <c r="I3828" s="47"/>
    </row>
    <row r="3829" spans="2:9" ht="12.75">
      <c r="B3829" s="38" t="s">
        <v>12</v>
      </c>
      <c r="C3829" s="39">
        <v>45436</v>
      </c>
      <c r="D3829" s="43">
        <v>0.55704259259259259</v>
      </c>
      <c r="E3829" s="44">
        <v>3</v>
      </c>
      <c r="F3829" s="46">
        <v>47.97</v>
      </c>
      <c r="G3829" s="41">
        <f t="shared" ca="1" si="61"/>
        <v>143.91</v>
      </c>
      <c r="H3829" s="42" t="s">
        <v>13</v>
      </c>
      <c r="I3829" s="47"/>
    </row>
    <row r="3830" spans="2:9" ht="12.75">
      <c r="B3830" s="38" t="s">
        <v>12</v>
      </c>
      <c r="C3830" s="39">
        <v>45436</v>
      </c>
      <c r="D3830" s="43">
        <v>0.55704259259259259</v>
      </c>
      <c r="E3830" s="44">
        <v>3</v>
      </c>
      <c r="F3830" s="46">
        <v>47.97</v>
      </c>
      <c r="G3830" s="41">
        <f t="shared" ca="1" si="61"/>
        <v>143.91</v>
      </c>
      <c r="H3830" s="42" t="s">
        <v>13</v>
      </c>
      <c r="I3830" s="47"/>
    </row>
    <row r="3831" spans="2:9" ht="12.75">
      <c r="B3831" s="38" t="s">
        <v>12</v>
      </c>
      <c r="C3831" s="39">
        <v>45436</v>
      </c>
      <c r="D3831" s="43">
        <v>0.55704259259259259</v>
      </c>
      <c r="E3831" s="44">
        <v>18</v>
      </c>
      <c r="F3831" s="46">
        <v>47.97</v>
      </c>
      <c r="G3831" s="41">
        <f t="shared" ca="1" si="61"/>
        <v>863.46</v>
      </c>
      <c r="H3831" s="42" t="s">
        <v>13</v>
      </c>
      <c r="I3831" s="47"/>
    </row>
    <row r="3832" spans="2:9" ht="12.75">
      <c r="B3832" s="38" t="s">
        <v>12</v>
      </c>
      <c r="C3832" s="39">
        <v>45436</v>
      </c>
      <c r="D3832" s="43">
        <v>0.55741261574074075</v>
      </c>
      <c r="E3832" s="44">
        <v>3</v>
      </c>
      <c r="F3832" s="46">
        <v>47.97</v>
      </c>
      <c r="G3832" s="41">
        <f t="shared" ca="1" si="61"/>
        <v>143.91</v>
      </c>
      <c r="H3832" s="42" t="s">
        <v>13</v>
      </c>
      <c r="I3832" s="47"/>
    </row>
    <row r="3833" spans="2:9" ht="12.75">
      <c r="B3833" s="38" t="s">
        <v>12</v>
      </c>
      <c r="C3833" s="39">
        <v>45436</v>
      </c>
      <c r="D3833" s="43">
        <v>0.56018935185185181</v>
      </c>
      <c r="E3833" s="44">
        <v>2</v>
      </c>
      <c r="F3833" s="46">
        <v>47.98</v>
      </c>
      <c r="G3833" s="41">
        <f t="shared" ca="1" si="61"/>
        <v>95.96</v>
      </c>
      <c r="H3833" s="42" t="s">
        <v>13</v>
      </c>
      <c r="I3833" s="47"/>
    </row>
    <row r="3834" spans="2:9" ht="12.75">
      <c r="B3834" s="38" t="s">
        <v>12</v>
      </c>
      <c r="C3834" s="39">
        <v>45436</v>
      </c>
      <c r="D3834" s="43">
        <v>0.56134733796296299</v>
      </c>
      <c r="E3834" s="44">
        <v>2</v>
      </c>
      <c r="F3834" s="46">
        <v>47.96</v>
      </c>
      <c r="G3834" s="41">
        <f t="shared" ca="1" si="61"/>
        <v>95.92</v>
      </c>
      <c r="H3834" s="42" t="s">
        <v>13</v>
      </c>
      <c r="I3834" s="47"/>
    </row>
    <row r="3835" spans="2:9" ht="12.75">
      <c r="B3835" s="38" t="s">
        <v>12</v>
      </c>
      <c r="C3835" s="39">
        <v>45436</v>
      </c>
      <c r="D3835" s="43">
        <v>0.56134733796296299</v>
      </c>
      <c r="E3835" s="44">
        <v>2</v>
      </c>
      <c r="F3835" s="46">
        <v>47.96</v>
      </c>
      <c r="G3835" s="41">
        <f t="shared" ca="1" si="61"/>
        <v>95.92</v>
      </c>
      <c r="H3835" s="42" t="s">
        <v>13</v>
      </c>
      <c r="I3835" s="47"/>
    </row>
    <row r="3836" spans="2:9" ht="12.75">
      <c r="B3836" s="38" t="s">
        <v>12</v>
      </c>
      <c r="C3836" s="39">
        <v>45436</v>
      </c>
      <c r="D3836" s="43">
        <v>0.56262280092592587</v>
      </c>
      <c r="E3836" s="44">
        <v>15</v>
      </c>
      <c r="F3836" s="46">
        <v>47.97</v>
      </c>
      <c r="G3836" s="41">
        <f t="shared" ca="1" si="61"/>
        <v>719.55</v>
      </c>
      <c r="H3836" s="42" t="s">
        <v>13</v>
      </c>
      <c r="I3836" s="47"/>
    </row>
    <row r="3837" spans="2:9" ht="12.75">
      <c r="B3837" s="38" t="s">
        <v>12</v>
      </c>
      <c r="C3837" s="39">
        <v>45436</v>
      </c>
      <c r="D3837" s="43">
        <v>0.56262291666666664</v>
      </c>
      <c r="E3837" s="44">
        <v>9</v>
      </c>
      <c r="F3837" s="46">
        <v>47.95</v>
      </c>
      <c r="G3837" s="41">
        <f t="shared" ca="1" si="61"/>
        <v>431.55</v>
      </c>
      <c r="H3837" s="42" t="s">
        <v>13</v>
      </c>
      <c r="I3837" s="47"/>
    </row>
    <row r="3838" spans="2:9" ht="12.75">
      <c r="B3838" s="38" t="s">
        <v>12</v>
      </c>
      <c r="C3838" s="39">
        <v>45436</v>
      </c>
      <c r="D3838" s="43">
        <v>0.56433391203703709</v>
      </c>
      <c r="E3838" s="44">
        <v>2</v>
      </c>
      <c r="F3838" s="46">
        <v>47.93</v>
      </c>
      <c r="G3838" s="41">
        <f t="shared" ca="1" si="61"/>
        <v>95.86</v>
      </c>
      <c r="H3838" s="42" t="s">
        <v>13</v>
      </c>
      <c r="I3838" s="47"/>
    </row>
    <row r="3839" spans="2:9" ht="12.75">
      <c r="B3839" s="38" t="s">
        <v>12</v>
      </c>
      <c r="C3839" s="39">
        <v>45436</v>
      </c>
      <c r="D3839" s="43">
        <v>0.56433391203703709</v>
      </c>
      <c r="E3839" s="44">
        <v>3</v>
      </c>
      <c r="F3839" s="46">
        <v>47.93</v>
      </c>
      <c r="G3839" s="41">
        <f t="shared" ca="1" si="61"/>
        <v>143.79</v>
      </c>
      <c r="H3839" s="42" t="s">
        <v>13</v>
      </c>
      <c r="I3839" s="47"/>
    </row>
    <row r="3840" spans="2:9" ht="12.75">
      <c r="B3840" s="38" t="s">
        <v>12</v>
      </c>
      <c r="C3840" s="39">
        <v>45436</v>
      </c>
      <c r="D3840" s="43">
        <v>0.56470219907407404</v>
      </c>
      <c r="E3840" s="44">
        <v>3</v>
      </c>
      <c r="F3840" s="46">
        <v>47.92</v>
      </c>
      <c r="G3840" s="41">
        <f t="shared" ca="1" si="61"/>
        <v>143.76</v>
      </c>
      <c r="H3840" s="42" t="s">
        <v>13</v>
      </c>
      <c r="I3840" s="47"/>
    </row>
    <row r="3841" spans="2:9" ht="12.75">
      <c r="B3841" s="38" t="s">
        <v>12</v>
      </c>
      <c r="C3841" s="39">
        <v>45436</v>
      </c>
      <c r="D3841" s="43">
        <v>0.56470219907407404</v>
      </c>
      <c r="E3841" s="44">
        <v>3</v>
      </c>
      <c r="F3841" s="46">
        <v>47.92</v>
      </c>
      <c r="G3841" s="41">
        <f t="shared" ca="1" si="61"/>
        <v>143.76</v>
      </c>
      <c r="H3841" s="42" t="s">
        <v>13</v>
      </c>
      <c r="I3841" s="47"/>
    </row>
    <row r="3842" spans="2:9" ht="12.75">
      <c r="B3842" s="38" t="s">
        <v>12</v>
      </c>
      <c r="C3842" s="39">
        <v>45436</v>
      </c>
      <c r="D3842" s="43">
        <v>0.56483703703703703</v>
      </c>
      <c r="E3842" s="44">
        <v>3</v>
      </c>
      <c r="F3842" s="46">
        <v>47.91</v>
      </c>
      <c r="G3842" s="41">
        <f t="shared" ca="1" si="61"/>
        <v>143.72999999999999</v>
      </c>
      <c r="H3842" s="42" t="s">
        <v>13</v>
      </c>
      <c r="I3842" s="47"/>
    </row>
    <row r="3843" spans="2:9" ht="12.75">
      <c r="B3843" s="38" t="s">
        <v>12</v>
      </c>
      <c r="C3843" s="39">
        <v>45436</v>
      </c>
      <c r="D3843" s="43">
        <v>0.56483703703703703</v>
      </c>
      <c r="E3843" s="44">
        <v>23</v>
      </c>
      <c r="F3843" s="46">
        <v>47.91</v>
      </c>
      <c r="G3843" s="41">
        <f t="shared" ca="1" si="61"/>
        <v>1101.9299999999998</v>
      </c>
      <c r="H3843" s="42" t="s">
        <v>13</v>
      </c>
      <c r="I3843" s="47"/>
    </row>
    <row r="3844" spans="2:9" ht="12.75">
      <c r="B3844" s="38" t="s">
        <v>12</v>
      </c>
      <c r="C3844" s="39">
        <v>45436</v>
      </c>
      <c r="D3844" s="43">
        <v>0.5650105324074074</v>
      </c>
      <c r="E3844" s="44">
        <v>3</v>
      </c>
      <c r="F3844" s="46">
        <v>47.9</v>
      </c>
      <c r="G3844" s="41">
        <f t="shared" ca="1" si="61"/>
        <v>143.69999999999999</v>
      </c>
      <c r="H3844" s="42" t="s">
        <v>13</v>
      </c>
      <c r="I3844" s="47"/>
    </row>
    <row r="3845" spans="2:9" ht="12.75">
      <c r="B3845" s="38" t="s">
        <v>12</v>
      </c>
      <c r="C3845" s="39">
        <v>45436</v>
      </c>
      <c r="D3845" s="43">
        <v>0.5650105324074074</v>
      </c>
      <c r="E3845" s="44">
        <v>10</v>
      </c>
      <c r="F3845" s="46">
        <v>47.9</v>
      </c>
      <c r="G3845" s="41">
        <f t="shared" ca="1" si="61"/>
        <v>479</v>
      </c>
      <c r="H3845" s="42" t="s">
        <v>13</v>
      </c>
      <c r="I3845" s="47"/>
    </row>
    <row r="3846" spans="2:9" ht="12.75">
      <c r="B3846" s="38" t="s">
        <v>12</v>
      </c>
      <c r="C3846" s="39">
        <v>45436</v>
      </c>
      <c r="D3846" s="43">
        <v>0.56507094907407407</v>
      </c>
      <c r="E3846" s="44">
        <v>14</v>
      </c>
      <c r="F3846" s="46">
        <v>47.9</v>
      </c>
      <c r="G3846" s="41">
        <f t="shared" ca="1" si="61"/>
        <v>670.6</v>
      </c>
      <c r="H3846" s="42" t="s">
        <v>13</v>
      </c>
      <c r="I3846" s="47"/>
    </row>
    <row r="3847" spans="2:9" ht="12.75">
      <c r="B3847" s="38" t="s">
        <v>12</v>
      </c>
      <c r="C3847" s="39">
        <v>45436</v>
      </c>
      <c r="D3847" s="43">
        <v>0.56619432870370368</v>
      </c>
      <c r="E3847" s="44">
        <v>3</v>
      </c>
      <c r="F3847" s="46">
        <v>47.92</v>
      </c>
      <c r="G3847" s="41">
        <f t="shared" ca="1" si="61"/>
        <v>143.76</v>
      </c>
      <c r="H3847" s="42" t="s">
        <v>13</v>
      </c>
      <c r="I3847" s="47"/>
    </row>
    <row r="3848" spans="2:9" ht="12.75">
      <c r="B3848" s="38" t="s">
        <v>12</v>
      </c>
      <c r="C3848" s="39">
        <v>45436</v>
      </c>
      <c r="D3848" s="43">
        <v>0.57046874999999997</v>
      </c>
      <c r="E3848" s="44">
        <v>2</v>
      </c>
      <c r="F3848" s="46">
        <v>48</v>
      </c>
      <c r="G3848" s="41">
        <f t="shared" ca="1" si="61"/>
        <v>96</v>
      </c>
      <c r="H3848" s="42" t="s">
        <v>13</v>
      </c>
      <c r="I3848" s="47"/>
    </row>
    <row r="3849" spans="2:9" ht="12.75">
      <c r="B3849" s="38" t="s">
        <v>12</v>
      </c>
      <c r="C3849" s="39">
        <v>45436</v>
      </c>
      <c r="D3849" s="43">
        <v>0.57046874999999997</v>
      </c>
      <c r="E3849" s="44">
        <v>8</v>
      </c>
      <c r="F3849" s="46">
        <v>48</v>
      </c>
      <c r="G3849" s="41">
        <f t="shared" ca="1" si="61"/>
        <v>384</v>
      </c>
      <c r="H3849" s="42" t="s">
        <v>13</v>
      </c>
      <c r="I3849" s="47"/>
    </row>
    <row r="3850" spans="2:9" ht="12.75">
      <c r="B3850" s="38" t="s">
        <v>12</v>
      </c>
      <c r="C3850" s="39">
        <v>45436</v>
      </c>
      <c r="D3850" s="43">
        <v>0.57046886574074074</v>
      </c>
      <c r="E3850" s="44">
        <v>19</v>
      </c>
      <c r="F3850" s="46">
        <v>48</v>
      </c>
      <c r="G3850" s="41">
        <f t="shared" ca="1" si="61"/>
        <v>912</v>
      </c>
      <c r="H3850" s="42" t="s">
        <v>13</v>
      </c>
      <c r="I3850" s="47"/>
    </row>
    <row r="3851" spans="2:9" ht="12.75">
      <c r="B3851" s="38" t="s">
        <v>12</v>
      </c>
      <c r="C3851" s="39">
        <v>45436</v>
      </c>
      <c r="D3851" s="43">
        <v>0.57077731481481486</v>
      </c>
      <c r="E3851" s="44">
        <v>2</v>
      </c>
      <c r="F3851" s="46">
        <v>47.95</v>
      </c>
      <c r="G3851" s="41">
        <f t="shared" ca="1" si="61"/>
        <v>95.9</v>
      </c>
      <c r="H3851" s="42" t="s">
        <v>13</v>
      </c>
      <c r="I3851" s="47"/>
    </row>
    <row r="3852" spans="2:9" ht="12.75">
      <c r="B3852" s="38" t="s">
        <v>12</v>
      </c>
      <c r="C3852" s="39">
        <v>45436</v>
      </c>
      <c r="D3852" s="43">
        <v>0.57077731481481486</v>
      </c>
      <c r="E3852" s="44">
        <v>3</v>
      </c>
      <c r="F3852" s="46">
        <v>47.95</v>
      </c>
      <c r="G3852" s="41">
        <f t="shared" ca="1" si="61"/>
        <v>143.85000000000002</v>
      </c>
      <c r="H3852" s="42" t="s">
        <v>13</v>
      </c>
      <c r="I3852" s="47"/>
    </row>
    <row r="3853" spans="2:9" ht="12.75">
      <c r="B3853" s="38" t="s">
        <v>12</v>
      </c>
      <c r="C3853" s="39">
        <v>45436</v>
      </c>
      <c r="D3853" s="43">
        <v>0.57325370370370365</v>
      </c>
      <c r="E3853" s="44">
        <v>2</v>
      </c>
      <c r="F3853" s="46">
        <v>48</v>
      </c>
      <c r="G3853" s="41">
        <f t="shared" ca="1" si="61"/>
        <v>96</v>
      </c>
      <c r="H3853" s="42" t="s">
        <v>13</v>
      </c>
      <c r="I3853" s="47"/>
    </row>
    <row r="3854" spans="2:9" ht="12.75">
      <c r="B3854" s="38" t="s">
        <v>12</v>
      </c>
      <c r="C3854" s="39">
        <v>45436</v>
      </c>
      <c r="D3854" s="43">
        <v>0.57325370370370365</v>
      </c>
      <c r="E3854" s="44">
        <v>9</v>
      </c>
      <c r="F3854" s="46">
        <v>48</v>
      </c>
      <c r="G3854" s="41">
        <f t="shared" ca="1" si="61"/>
        <v>432</v>
      </c>
      <c r="H3854" s="42" t="s">
        <v>13</v>
      </c>
      <c r="I3854" s="47"/>
    </row>
    <row r="3855" spans="2:9" ht="12.75">
      <c r="B3855" s="38" t="s">
        <v>12</v>
      </c>
      <c r="C3855" s="39">
        <v>45436</v>
      </c>
      <c r="D3855" s="43">
        <v>0.57460613425925933</v>
      </c>
      <c r="E3855" s="44">
        <v>3</v>
      </c>
      <c r="F3855" s="46">
        <v>47.99</v>
      </c>
      <c r="G3855" s="41">
        <f t="shared" ca="1" si="61"/>
        <v>143.97</v>
      </c>
      <c r="H3855" s="42" t="s">
        <v>13</v>
      </c>
      <c r="I3855" s="47"/>
    </row>
    <row r="3856" spans="2:9" ht="12.75">
      <c r="B3856" s="38" t="s">
        <v>12</v>
      </c>
      <c r="C3856" s="39">
        <v>45436</v>
      </c>
      <c r="D3856" s="43">
        <v>0.58008310185185186</v>
      </c>
      <c r="E3856" s="44">
        <v>4</v>
      </c>
      <c r="F3856" s="46">
        <v>48.04</v>
      </c>
      <c r="G3856" s="41">
        <f t="shared" ca="1" si="61"/>
        <v>192.16</v>
      </c>
      <c r="H3856" s="42" t="s">
        <v>13</v>
      </c>
      <c r="I3856" s="47"/>
    </row>
    <row r="3857" spans="2:9" ht="12.75">
      <c r="B3857" s="38" t="s">
        <v>12</v>
      </c>
      <c r="C3857" s="39">
        <v>45436</v>
      </c>
      <c r="D3857" s="43">
        <v>0.58008310185185186</v>
      </c>
      <c r="E3857" s="44">
        <v>11</v>
      </c>
      <c r="F3857" s="46">
        <v>48.04</v>
      </c>
      <c r="G3857" s="41">
        <f t="shared" ref="G3857:G3920" ca="1" si="62">E3857*F3857</f>
        <v>528.43999999999994</v>
      </c>
      <c r="H3857" s="42" t="s">
        <v>13</v>
      </c>
      <c r="I3857" s="47"/>
    </row>
    <row r="3858" spans="2:9" ht="12.75">
      <c r="B3858" s="38" t="s">
        <v>12</v>
      </c>
      <c r="C3858" s="39">
        <v>45436</v>
      </c>
      <c r="D3858" s="43">
        <v>0.58009062499999997</v>
      </c>
      <c r="E3858" s="44">
        <v>2</v>
      </c>
      <c r="F3858" s="46">
        <v>48.03</v>
      </c>
      <c r="G3858" s="41">
        <f t="shared" ca="1" si="62"/>
        <v>96.06</v>
      </c>
      <c r="H3858" s="42" t="s">
        <v>13</v>
      </c>
      <c r="I3858" s="47"/>
    </row>
    <row r="3859" spans="2:9" ht="12.75">
      <c r="B3859" s="38" t="s">
        <v>12</v>
      </c>
      <c r="C3859" s="39">
        <v>45436</v>
      </c>
      <c r="D3859" s="43">
        <v>0.58288206018518518</v>
      </c>
      <c r="E3859" s="44">
        <v>2</v>
      </c>
      <c r="F3859" s="46">
        <v>48</v>
      </c>
      <c r="G3859" s="41">
        <f t="shared" ca="1" si="62"/>
        <v>96</v>
      </c>
      <c r="H3859" s="42" t="s">
        <v>13</v>
      </c>
      <c r="I3859" s="47"/>
    </row>
    <row r="3860" spans="2:9" ht="12.75">
      <c r="B3860" s="38" t="s">
        <v>12</v>
      </c>
      <c r="C3860" s="39">
        <v>45436</v>
      </c>
      <c r="D3860" s="43">
        <v>0.58288206018518518</v>
      </c>
      <c r="E3860" s="44">
        <v>9</v>
      </c>
      <c r="F3860" s="46">
        <v>48</v>
      </c>
      <c r="G3860" s="41">
        <f t="shared" ca="1" si="62"/>
        <v>432</v>
      </c>
      <c r="H3860" s="42" t="s">
        <v>13</v>
      </c>
      <c r="I3860" s="47"/>
    </row>
    <row r="3861" spans="2:9" ht="12.75">
      <c r="B3861" s="38" t="s">
        <v>12</v>
      </c>
      <c r="C3861" s="39">
        <v>45436</v>
      </c>
      <c r="D3861" s="43">
        <v>0.58341180555555561</v>
      </c>
      <c r="E3861" s="44">
        <v>2</v>
      </c>
      <c r="F3861" s="46">
        <v>47.99</v>
      </c>
      <c r="G3861" s="41">
        <f t="shared" ca="1" si="62"/>
        <v>95.98</v>
      </c>
      <c r="H3861" s="42" t="s">
        <v>13</v>
      </c>
      <c r="I3861" s="47"/>
    </row>
    <row r="3862" spans="2:9" ht="12.75">
      <c r="B3862" s="38" t="s">
        <v>12</v>
      </c>
      <c r="C3862" s="39">
        <v>45436</v>
      </c>
      <c r="D3862" s="43">
        <v>0.58341180555555561</v>
      </c>
      <c r="E3862" s="44">
        <v>2</v>
      </c>
      <c r="F3862" s="46">
        <v>47.99</v>
      </c>
      <c r="G3862" s="41">
        <f t="shared" ca="1" si="62"/>
        <v>95.98</v>
      </c>
      <c r="H3862" s="42" t="s">
        <v>13</v>
      </c>
      <c r="I3862" s="47"/>
    </row>
    <row r="3863" spans="2:9" ht="12.75">
      <c r="B3863" s="38" t="s">
        <v>12</v>
      </c>
      <c r="C3863" s="39">
        <v>45436</v>
      </c>
      <c r="D3863" s="43">
        <v>0.58341180555555561</v>
      </c>
      <c r="E3863" s="44">
        <v>3</v>
      </c>
      <c r="F3863" s="46">
        <v>47.99</v>
      </c>
      <c r="G3863" s="41">
        <f t="shared" ca="1" si="62"/>
        <v>143.97</v>
      </c>
      <c r="H3863" s="42" t="s">
        <v>13</v>
      </c>
      <c r="I3863" s="47"/>
    </row>
    <row r="3864" spans="2:9" ht="12.75">
      <c r="B3864" s="38" t="s">
        <v>12</v>
      </c>
      <c r="C3864" s="39">
        <v>45436</v>
      </c>
      <c r="D3864" s="43">
        <v>0.58341180555555561</v>
      </c>
      <c r="E3864" s="44">
        <v>15</v>
      </c>
      <c r="F3864" s="46">
        <v>47.99</v>
      </c>
      <c r="G3864" s="41">
        <f t="shared" ca="1" si="62"/>
        <v>719.85</v>
      </c>
      <c r="H3864" s="42" t="s">
        <v>13</v>
      </c>
      <c r="I3864" s="47"/>
    </row>
    <row r="3865" spans="2:9" ht="12.75">
      <c r="B3865" s="38" t="s">
        <v>12</v>
      </c>
      <c r="C3865" s="39">
        <v>45436</v>
      </c>
      <c r="D3865" s="43">
        <v>0.58385312500000008</v>
      </c>
      <c r="E3865" s="44">
        <v>2</v>
      </c>
      <c r="F3865" s="46">
        <v>47.98</v>
      </c>
      <c r="G3865" s="41">
        <f t="shared" ca="1" si="62"/>
        <v>95.96</v>
      </c>
      <c r="H3865" s="42" t="s">
        <v>13</v>
      </c>
      <c r="I3865" s="47"/>
    </row>
    <row r="3866" spans="2:9" ht="12.75">
      <c r="B3866" s="38" t="s">
        <v>12</v>
      </c>
      <c r="C3866" s="39">
        <v>45436</v>
      </c>
      <c r="D3866" s="43">
        <v>0.58385312500000008</v>
      </c>
      <c r="E3866" s="44">
        <v>2</v>
      </c>
      <c r="F3866" s="46">
        <v>47.98</v>
      </c>
      <c r="G3866" s="41">
        <f t="shared" ca="1" si="62"/>
        <v>95.96</v>
      </c>
      <c r="H3866" s="42" t="s">
        <v>13</v>
      </c>
      <c r="I3866" s="47"/>
    </row>
    <row r="3867" spans="2:9" ht="12.75">
      <c r="B3867" s="38" t="s">
        <v>12</v>
      </c>
      <c r="C3867" s="39">
        <v>45436</v>
      </c>
      <c r="D3867" s="43">
        <v>0.58385312500000008</v>
      </c>
      <c r="E3867" s="44">
        <v>3</v>
      </c>
      <c r="F3867" s="46">
        <v>47.98</v>
      </c>
      <c r="G3867" s="41">
        <f t="shared" ca="1" si="62"/>
        <v>143.94</v>
      </c>
      <c r="H3867" s="42" t="s">
        <v>13</v>
      </c>
      <c r="I3867" s="47"/>
    </row>
    <row r="3868" spans="2:9" ht="12.75">
      <c r="B3868" s="38" t="s">
        <v>12</v>
      </c>
      <c r="C3868" s="39">
        <v>45436</v>
      </c>
      <c r="D3868" s="43">
        <v>0.58385312500000008</v>
      </c>
      <c r="E3868" s="44">
        <v>14</v>
      </c>
      <c r="F3868" s="46">
        <v>47.98</v>
      </c>
      <c r="G3868" s="41">
        <f t="shared" ca="1" si="62"/>
        <v>671.71999999999991</v>
      </c>
      <c r="H3868" s="42" t="s">
        <v>13</v>
      </c>
      <c r="I3868" s="47"/>
    </row>
    <row r="3869" spans="2:9" ht="12.75">
      <c r="B3869" s="38" t="s">
        <v>12</v>
      </c>
      <c r="C3869" s="39">
        <v>45436</v>
      </c>
      <c r="D3869" s="43">
        <v>0.58443125000000007</v>
      </c>
      <c r="E3869" s="44">
        <v>15</v>
      </c>
      <c r="F3869" s="46">
        <v>47.97</v>
      </c>
      <c r="G3869" s="41">
        <f t="shared" ca="1" si="62"/>
        <v>719.55</v>
      </c>
      <c r="H3869" s="42" t="s">
        <v>13</v>
      </c>
      <c r="I3869" s="47"/>
    </row>
    <row r="3870" spans="2:9" ht="12.75">
      <c r="B3870" s="38" t="s">
        <v>12</v>
      </c>
      <c r="C3870" s="39">
        <v>45436</v>
      </c>
      <c r="D3870" s="43">
        <v>0.58619525462962963</v>
      </c>
      <c r="E3870" s="44">
        <v>2</v>
      </c>
      <c r="F3870" s="46">
        <v>47.99</v>
      </c>
      <c r="G3870" s="41">
        <f t="shared" ca="1" si="62"/>
        <v>95.98</v>
      </c>
      <c r="H3870" s="42" t="s">
        <v>13</v>
      </c>
      <c r="I3870" s="47"/>
    </row>
    <row r="3871" spans="2:9" ht="12.75">
      <c r="B3871" s="38" t="s">
        <v>12</v>
      </c>
      <c r="C3871" s="39">
        <v>45436</v>
      </c>
      <c r="D3871" s="43">
        <v>0.58728321759259261</v>
      </c>
      <c r="E3871" s="44">
        <v>9</v>
      </c>
      <c r="F3871" s="46">
        <v>48</v>
      </c>
      <c r="G3871" s="41">
        <f t="shared" ca="1" si="62"/>
        <v>432</v>
      </c>
      <c r="H3871" s="42" t="s">
        <v>13</v>
      </c>
      <c r="I3871" s="47"/>
    </row>
    <row r="3872" spans="2:9" ht="12.75">
      <c r="B3872" s="38" t="s">
        <v>12</v>
      </c>
      <c r="C3872" s="39">
        <v>45436</v>
      </c>
      <c r="D3872" s="43">
        <v>0.58767453703703709</v>
      </c>
      <c r="E3872" s="44">
        <v>3</v>
      </c>
      <c r="F3872" s="46">
        <v>47.98</v>
      </c>
      <c r="G3872" s="41">
        <f t="shared" ca="1" si="62"/>
        <v>143.94</v>
      </c>
      <c r="H3872" s="42" t="s">
        <v>13</v>
      </c>
      <c r="I3872" s="47"/>
    </row>
    <row r="3873" spans="2:9" ht="12.75">
      <c r="B3873" s="38" t="s">
        <v>12</v>
      </c>
      <c r="C3873" s="39">
        <v>45436</v>
      </c>
      <c r="D3873" s="43">
        <v>0.59059062500000004</v>
      </c>
      <c r="E3873" s="44">
        <v>3</v>
      </c>
      <c r="F3873" s="46">
        <v>47.99</v>
      </c>
      <c r="G3873" s="41">
        <f t="shared" ca="1" si="62"/>
        <v>143.97</v>
      </c>
      <c r="H3873" s="42" t="s">
        <v>13</v>
      </c>
      <c r="I3873" s="47"/>
    </row>
    <row r="3874" spans="2:9" ht="12.75">
      <c r="B3874" s="38" t="s">
        <v>12</v>
      </c>
      <c r="C3874" s="39">
        <v>45436</v>
      </c>
      <c r="D3874" s="43">
        <v>0.59059062500000004</v>
      </c>
      <c r="E3874" s="44">
        <v>12</v>
      </c>
      <c r="F3874" s="46">
        <v>47.99</v>
      </c>
      <c r="G3874" s="41">
        <f t="shared" ca="1" si="62"/>
        <v>575.88</v>
      </c>
      <c r="H3874" s="42" t="s">
        <v>13</v>
      </c>
      <c r="I3874" s="47"/>
    </row>
    <row r="3875" spans="2:9" ht="12.75">
      <c r="B3875" s="38" t="s">
        <v>12</v>
      </c>
      <c r="C3875" s="39">
        <v>45436</v>
      </c>
      <c r="D3875" s="43">
        <v>0.59178333333333333</v>
      </c>
      <c r="E3875" s="44">
        <v>2</v>
      </c>
      <c r="F3875" s="46">
        <v>47.99</v>
      </c>
      <c r="G3875" s="41">
        <f t="shared" ca="1" si="62"/>
        <v>95.98</v>
      </c>
      <c r="H3875" s="42" t="s">
        <v>13</v>
      </c>
      <c r="I3875" s="47"/>
    </row>
    <row r="3876" spans="2:9" ht="12.75">
      <c r="B3876" s="38" t="s">
        <v>12</v>
      </c>
      <c r="C3876" s="39">
        <v>45436</v>
      </c>
      <c r="D3876" s="43">
        <v>0.59178333333333333</v>
      </c>
      <c r="E3876" s="44">
        <v>14</v>
      </c>
      <c r="F3876" s="46">
        <v>47.99</v>
      </c>
      <c r="G3876" s="41">
        <f t="shared" ca="1" si="62"/>
        <v>671.86</v>
      </c>
      <c r="H3876" s="42" t="s">
        <v>13</v>
      </c>
      <c r="I3876" s="47"/>
    </row>
    <row r="3877" spans="2:9" ht="12.75">
      <c r="B3877" s="38" t="s">
        <v>12</v>
      </c>
      <c r="C3877" s="39">
        <v>45436</v>
      </c>
      <c r="D3877" s="43">
        <v>0.59178761574074079</v>
      </c>
      <c r="E3877" s="44">
        <v>10</v>
      </c>
      <c r="F3877" s="46">
        <v>47.99</v>
      </c>
      <c r="G3877" s="41">
        <f t="shared" ca="1" si="62"/>
        <v>479.90000000000003</v>
      </c>
      <c r="H3877" s="42" t="s">
        <v>13</v>
      </c>
      <c r="I3877" s="47"/>
    </row>
    <row r="3878" spans="2:9" ht="12.75">
      <c r="B3878" s="38" t="s">
        <v>12</v>
      </c>
      <c r="C3878" s="39">
        <v>45436</v>
      </c>
      <c r="D3878" s="43">
        <v>0.59593483796296298</v>
      </c>
      <c r="E3878" s="44">
        <v>2</v>
      </c>
      <c r="F3878" s="46">
        <v>47.98</v>
      </c>
      <c r="G3878" s="41">
        <f t="shared" ca="1" si="62"/>
        <v>95.96</v>
      </c>
      <c r="H3878" s="42" t="s">
        <v>13</v>
      </c>
      <c r="I3878" s="47"/>
    </row>
    <row r="3879" spans="2:9" ht="12.75">
      <c r="B3879" s="38" t="s">
        <v>12</v>
      </c>
      <c r="C3879" s="39">
        <v>45436</v>
      </c>
      <c r="D3879" s="43">
        <v>0.59593483796296298</v>
      </c>
      <c r="E3879" s="44">
        <v>2</v>
      </c>
      <c r="F3879" s="46">
        <v>47.98</v>
      </c>
      <c r="G3879" s="41">
        <f t="shared" ca="1" si="62"/>
        <v>95.96</v>
      </c>
      <c r="H3879" s="42" t="s">
        <v>13</v>
      </c>
      <c r="I3879" s="47"/>
    </row>
    <row r="3880" spans="2:9" ht="12.75">
      <c r="B3880" s="38" t="s">
        <v>12</v>
      </c>
      <c r="C3880" s="39">
        <v>45436</v>
      </c>
      <c r="D3880" s="43">
        <v>0.59593483796296298</v>
      </c>
      <c r="E3880" s="44">
        <v>3</v>
      </c>
      <c r="F3880" s="46">
        <v>47.98</v>
      </c>
      <c r="G3880" s="41">
        <f t="shared" ca="1" si="62"/>
        <v>143.94</v>
      </c>
      <c r="H3880" s="42" t="s">
        <v>13</v>
      </c>
      <c r="I3880" s="47"/>
    </row>
    <row r="3881" spans="2:9" ht="12.75">
      <c r="B3881" s="38" t="s">
        <v>12</v>
      </c>
      <c r="C3881" s="39">
        <v>45436</v>
      </c>
      <c r="D3881" s="43">
        <v>0.59593483796296298</v>
      </c>
      <c r="E3881" s="44">
        <v>3</v>
      </c>
      <c r="F3881" s="46">
        <v>47.98</v>
      </c>
      <c r="G3881" s="41">
        <f t="shared" ca="1" si="62"/>
        <v>143.94</v>
      </c>
      <c r="H3881" s="42" t="s">
        <v>13</v>
      </c>
      <c r="I3881" s="47"/>
    </row>
    <row r="3882" spans="2:9" ht="12.75">
      <c r="B3882" s="38" t="s">
        <v>12</v>
      </c>
      <c r="C3882" s="39">
        <v>45436</v>
      </c>
      <c r="D3882" s="43">
        <v>0.59593483796296298</v>
      </c>
      <c r="E3882" s="44">
        <v>14</v>
      </c>
      <c r="F3882" s="46">
        <v>47.98</v>
      </c>
      <c r="G3882" s="41">
        <f t="shared" ca="1" si="62"/>
        <v>671.71999999999991</v>
      </c>
      <c r="H3882" s="42" t="s">
        <v>13</v>
      </c>
      <c r="I3882" s="47"/>
    </row>
    <row r="3883" spans="2:9" ht="12.75">
      <c r="B3883" s="38" t="s">
        <v>12</v>
      </c>
      <c r="C3883" s="39">
        <v>45436</v>
      </c>
      <c r="D3883" s="43">
        <v>0.59782303240740742</v>
      </c>
      <c r="E3883" s="44">
        <v>3</v>
      </c>
      <c r="F3883" s="46">
        <v>47.98</v>
      </c>
      <c r="G3883" s="41">
        <f t="shared" ca="1" si="62"/>
        <v>143.94</v>
      </c>
      <c r="H3883" s="42" t="s">
        <v>13</v>
      </c>
      <c r="I3883" s="47"/>
    </row>
    <row r="3884" spans="2:9" ht="12.75">
      <c r="B3884" s="38" t="s">
        <v>12</v>
      </c>
      <c r="C3884" s="39">
        <v>45436</v>
      </c>
      <c r="D3884" s="43">
        <v>0.59859375000000004</v>
      </c>
      <c r="E3884" s="44">
        <v>14</v>
      </c>
      <c r="F3884" s="46">
        <v>47.97</v>
      </c>
      <c r="G3884" s="41">
        <f t="shared" ca="1" si="62"/>
        <v>671.57999999999993</v>
      </c>
      <c r="H3884" s="42" t="s">
        <v>13</v>
      </c>
      <c r="I3884" s="47"/>
    </row>
    <row r="3885" spans="2:9" ht="12.75">
      <c r="B3885" s="38" t="s">
        <v>12</v>
      </c>
      <c r="C3885" s="39">
        <v>45436</v>
      </c>
      <c r="D3885" s="43">
        <v>0.59859398148148157</v>
      </c>
      <c r="E3885" s="44">
        <v>11</v>
      </c>
      <c r="F3885" s="46">
        <v>47.97</v>
      </c>
      <c r="G3885" s="41">
        <f t="shared" ca="1" si="62"/>
        <v>527.66999999999996</v>
      </c>
      <c r="H3885" s="42" t="s">
        <v>13</v>
      </c>
      <c r="I3885" s="47"/>
    </row>
    <row r="3886" spans="2:9" ht="12.75">
      <c r="B3886" s="38" t="s">
        <v>12</v>
      </c>
      <c r="C3886" s="39">
        <v>45436</v>
      </c>
      <c r="D3886" s="43">
        <v>0.59991041666666667</v>
      </c>
      <c r="E3886" s="44">
        <v>2</v>
      </c>
      <c r="F3886" s="46">
        <v>47.95</v>
      </c>
      <c r="G3886" s="41">
        <f t="shared" ca="1" si="62"/>
        <v>95.9</v>
      </c>
      <c r="H3886" s="42" t="s">
        <v>13</v>
      </c>
      <c r="I3886" s="47"/>
    </row>
    <row r="3887" spans="2:9" ht="12.75">
      <c r="B3887" s="38" t="s">
        <v>12</v>
      </c>
      <c r="C3887" s="39">
        <v>45436</v>
      </c>
      <c r="D3887" s="43">
        <v>0.59991041666666667</v>
      </c>
      <c r="E3887" s="44">
        <v>2</v>
      </c>
      <c r="F3887" s="46">
        <v>47.95</v>
      </c>
      <c r="G3887" s="41">
        <f t="shared" ca="1" si="62"/>
        <v>95.9</v>
      </c>
      <c r="H3887" s="42" t="s">
        <v>13</v>
      </c>
      <c r="I3887" s="47"/>
    </row>
    <row r="3888" spans="2:9" ht="12.75">
      <c r="B3888" s="38" t="s">
        <v>12</v>
      </c>
      <c r="C3888" s="39">
        <v>45436</v>
      </c>
      <c r="D3888" s="43">
        <v>0.60228715277777778</v>
      </c>
      <c r="E3888" s="44">
        <v>8</v>
      </c>
      <c r="F3888" s="46">
        <v>47.96</v>
      </c>
      <c r="G3888" s="41">
        <f t="shared" ca="1" si="62"/>
        <v>383.68</v>
      </c>
      <c r="H3888" s="42" t="s">
        <v>13</v>
      </c>
      <c r="I3888" s="47"/>
    </row>
    <row r="3889" spans="2:9" ht="12.75">
      <c r="B3889" s="38" t="s">
        <v>12</v>
      </c>
      <c r="C3889" s="39">
        <v>45436</v>
      </c>
      <c r="D3889" s="43">
        <v>0.60228738425925932</v>
      </c>
      <c r="E3889" s="44">
        <v>12</v>
      </c>
      <c r="F3889" s="46">
        <v>47.96</v>
      </c>
      <c r="G3889" s="41">
        <f t="shared" ca="1" si="62"/>
        <v>575.52</v>
      </c>
      <c r="H3889" s="42" t="s">
        <v>13</v>
      </c>
      <c r="I3889" s="47"/>
    </row>
    <row r="3890" spans="2:9" ht="12.75">
      <c r="B3890" s="38" t="s">
        <v>12</v>
      </c>
      <c r="C3890" s="39">
        <v>45436</v>
      </c>
      <c r="D3890" s="43">
        <v>0.60301412037037039</v>
      </c>
      <c r="E3890" s="44">
        <v>2</v>
      </c>
      <c r="F3890" s="46">
        <v>47.95</v>
      </c>
      <c r="G3890" s="41">
        <f t="shared" ca="1" si="62"/>
        <v>95.9</v>
      </c>
      <c r="H3890" s="42" t="s">
        <v>13</v>
      </c>
      <c r="I3890" s="47"/>
    </row>
    <row r="3891" spans="2:9" ht="12.75">
      <c r="B3891" s="38" t="s">
        <v>12</v>
      </c>
      <c r="C3891" s="39">
        <v>45436</v>
      </c>
      <c r="D3891" s="43">
        <v>0.60362534722222227</v>
      </c>
      <c r="E3891" s="44">
        <v>2</v>
      </c>
      <c r="F3891" s="46">
        <v>47.93</v>
      </c>
      <c r="G3891" s="41">
        <f t="shared" ca="1" si="62"/>
        <v>95.86</v>
      </c>
      <c r="H3891" s="42" t="s">
        <v>13</v>
      </c>
      <c r="I3891" s="47"/>
    </row>
    <row r="3892" spans="2:9" ht="12.75">
      <c r="B3892" s="38" t="s">
        <v>12</v>
      </c>
      <c r="C3892" s="39">
        <v>45436</v>
      </c>
      <c r="D3892" s="43">
        <v>0.60362534722222227</v>
      </c>
      <c r="E3892" s="44">
        <v>3</v>
      </c>
      <c r="F3892" s="46">
        <v>47.93</v>
      </c>
      <c r="G3892" s="41">
        <f t="shared" ca="1" si="62"/>
        <v>143.79</v>
      </c>
      <c r="H3892" s="42" t="s">
        <v>13</v>
      </c>
      <c r="I3892" s="47"/>
    </row>
    <row r="3893" spans="2:9" ht="12.75">
      <c r="B3893" s="38" t="s">
        <v>12</v>
      </c>
      <c r="C3893" s="39">
        <v>45436</v>
      </c>
      <c r="D3893" s="43">
        <v>0.60383159722222224</v>
      </c>
      <c r="E3893" s="44">
        <v>3</v>
      </c>
      <c r="F3893" s="46">
        <v>47.92</v>
      </c>
      <c r="G3893" s="41">
        <f t="shared" ca="1" si="62"/>
        <v>143.76</v>
      </c>
      <c r="H3893" s="42" t="s">
        <v>13</v>
      </c>
      <c r="I3893" s="47"/>
    </row>
    <row r="3894" spans="2:9" ht="12.75">
      <c r="B3894" s="38" t="s">
        <v>12</v>
      </c>
      <c r="C3894" s="39">
        <v>45436</v>
      </c>
      <c r="D3894" s="43">
        <v>0.60383159722222224</v>
      </c>
      <c r="E3894" s="44">
        <v>14</v>
      </c>
      <c r="F3894" s="46">
        <v>47.92</v>
      </c>
      <c r="G3894" s="41">
        <f t="shared" ca="1" si="62"/>
        <v>670.88</v>
      </c>
      <c r="H3894" s="42" t="s">
        <v>13</v>
      </c>
      <c r="I3894" s="47"/>
    </row>
    <row r="3895" spans="2:9" ht="12.75">
      <c r="B3895" s="38" t="s">
        <v>12</v>
      </c>
      <c r="C3895" s="39">
        <v>45436</v>
      </c>
      <c r="D3895" s="43">
        <v>0.6041685185185186</v>
      </c>
      <c r="E3895" s="44">
        <v>4</v>
      </c>
      <c r="F3895" s="46">
        <v>47.91</v>
      </c>
      <c r="G3895" s="41">
        <f t="shared" ca="1" si="62"/>
        <v>191.64</v>
      </c>
      <c r="H3895" s="42" t="s">
        <v>13</v>
      </c>
      <c r="I3895" s="47"/>
    </row>
    <row r="3896" spans="2:9" ht="12.75">
      <c r="B3896" s="38" t="s">
        <v>12</v>
      </c>
      <c r="C3896" s="39">
        <v>45436</v>
      </c>
      <c r="D3896" s="43">
        <v>0.60437511574074076</v>
      </c>
      <c r="E3896" s="44">
        <v>2</v>
      </c>
      <c r="F3896" s="46">
        <v>47.92</v>
      </c>
      <c r="G3896" s="41">
        <f t="shared" ca="1" si="62"/>
        <v>95.84</v>
      </c>
      <c r="H3896" s="42" t="s">
        <v>13</v>
      </c>
      <c r="I3896" s="47"/>
    </row>
    <row r="3897" spans="2:9" ht="12.75">
      <c r="B3897" s="38" t="s">
        <v>12</v>
      </c>
      <c r="C3897" s="39">
        <v>45436</v>
      </c>
      <c r="D3897" s="43">
        <v>0.60437511574074076</v>
      </c>
      <c r="E3897" s="44">
        <v>4</v>
      </c>
      <c r="F3897" s="46">
        <v>47.92</v>
      </c>
      <c r="G3897" s="41">
        <f t="shared" ca="1" si="62"/>
        <v>191.68</v>
      </c>
      <c r="H3897" s="42" t="s">
        <v>13</v>
      </c>
      <c r="I3897" s="47"/>
    </row>
    <row r="3898" spans="2:9" ht="12.75">
      <c r="B3898" s="38" t="s">
        <v>12</v>
      </c>
      <c r="C3898" s="39">
        <v>45436</v>
      </c>
      <c r="D3898" s="43">
        <v>0.60708321759259265</v>
      </c>
      <c r="E3898" s="44">
        <v>6</v>
      </c>
      <c r="F3898" s="46">
        <v>47.97</v>
      </c>
      <c r="G3898" s="41">
        <f t="shared" ca="1" si="62"/>
        <v>287.82</v>
      </c>
      <c r="H3898" s="42" t="s">
        <v>13</v>
      </c>
      <c r="I3898" s="47"/>
    </row>
    <row r="3899" spans="2:9" ht="12.75">
      <c r="B3899" s="38" t="s">
        <v>12</v>
      </c>
      <c r="C3899" s="39">
        <v>45436</v>
      </c>
      <c r="D3899" s="43">
        <v>0.60708321759259265</v>
      </c>
      <c r="E3899" s="44">
        <v>14</v>
      </c>
      <c r="F3899" s="46">
        <v>47.97</v>
      </c>
      <c r="G3899" s="41">
        <f t="shared" ca="1" si="62"/>
        <v>671.57999999999993</v>
      </c>
      <c r="H3899" s="42" t="s">
        <v>13</v>
      </c>
      <c r="I3899" s="47"/>
    </row>
    <row r="3900" spans="2:9" ht="12.75">
      <c r="B3900" s="38" t="s">
        <v>12</v>
      </c>
      <c r="C3900" s="39">
        <v>45436</v>
      </c>
      <c r="D3900" s="43">
        <v>0.60710185185185184</v>
      </c>
      <c r="E3900" s="44">
        <v>4</v>
      </c>
      <c r="F3900" s="46">
        <v>47.97</v>
      </c>
      <c r="G3900" s="41">
        <f t="shared" ca="1" si="62"/>
        <v>191.88</v>
      </c>
      <c r="H3900" s="42" t="s">
        <v>13</v>
      </c>
      <c r="I3900" s="47"/>
    </row>
    <row r="3901" spans="2:9" ht="12.75">
      <c r="B3901" s="38" t="s">
        <v>12</v>
      </c>
      <c r="C3901" s="39">
        <v>45436</v>
      </c>
      <c r="D3901" s="43">
        <v>0.60715844907407412</v>
      </c>
      <c r="E3901" s="44">
        <v>2</v>
      </c>
      <c r="F3901" s="46">
        <v>47.96</v>
      </c>
      <c r="G3901" s="41">
        <f t="shared" ca="1" si="62"/>
        <v>95.92</v>
      </c>
      <c r="H3901" s="42" t="s">
        <v>13</v>
      </c>
      <c r="I3901" s="47"/>
    </row>
    <row r="3902" spans="2:9" ht="12.75">
      <c r="B3902" s="38" t="s">
        <v>12</v>
      </c>
      <c r="C3902" s="39">
        <v>45436</v>
      </c>
      <c r="D3902" s="43">
        <v>0.60715844907407412</v>
      </c>
      <c r="E3902" s="44">
        <v>2</v>
      </c>
      <c r="F3902" s="46">
        <v>47.96</v>
      </c>
      <c r="G3902" s="41">
        <f t="shared" ca="1" si="62"/>
        <v>95.92</v>
      </c>
      <c r="H3902" s="42" t="s">
        <v>13</v>
      </c>
      <c r="I3902" s="47"/>
    </row>
    <row r="3903" spans="2:9" ht="12.75">
      <c r="B3903" s="38" t="s">
        <v>12</v>
      </c>
      <c r="C3903" s="39">
        <v>45436</v>
      </c>
      <c r="D3903" s="43">
        <v>0.60715844907407412</v>
      </c>
      <c r="E3903" s="44">
        <v>4</v>
      </c>
      <c r="F3903" s="46">
        <v>47.96</v>
      </c>
      <c r="G3903" s="41">
        <f t="shared" ca="1" si="62"/>
        <v>191.84</v>
      </c>
      <c r="H3903" s="42" t="s">
        <v>13</v>
      </c>
      <c r="I3903" s="47"/>
    </row>
    <row r="3904" spans="2:9" ht="12.75">
      <c r="B3904" s="38" t="s">
        <v>12</v>
      </c>
      <c r="C3904" s="39">
        <v>45436</v>
      </c>
      <c r="D3904" s="43">
        <v>0.61520104166666667</v>
      </c>
      <c r="E3904" s="44">
        <v>2</v>
      </c>
      <c r="F3904" s="46">
        <v>48.04</v>
      </c>
      <c r="G3904" s="41">
        <f t="shared" ca="1" si="62"/>
        <v>96.08</v>
      </c>
      <c r="H3904" s="42" t="s">
        <v>13</v>
      </c>
      <c r="I3904" s="47"/>
    </row>
    <row r="3905" spans="2:9" ht="12.75">
      <c r="B3905" s="38" t="s">
        <v>12</v>
      </c>
      <c r="C3905" s="39">
        <v>45436</v>
      </c>
      <c r="D3905" s="43">
        <v>0.61520104166666667</v>
      </c>
      <c r="E3905" s="44">
        <v>22</v>
      </c>
      <c r="F3905" s="46">
        <v>48.04</v>
      </c>
      <c r="G3905" s="41">
        <f t="shared" ca="1" si="62"/>
        <v>1056.8799999999999</v>
      </c>
      <c r="H3905" s="42" t="s">
        <v>13</v>
      </c>
      <c r="I3905" s="47"/>
    </row>
    <row r="3906" spans="2:9" ht="12.75">
      <c r="B3906" s="38" t="s">
        <v>12</v>
      </c>
      <c r="C3906" s="39">
        <v>45436</v>
      </c>
      <c r="D3906" s="43">
        <v>0.61527233796296299</v>
      </c>
      <c r="E3906" s="44">
        <v>2</v>
      </c>
      <c r="F3906" s="46">
        <v>48.03</v>
      </c>
      <c r="G3906" s="41">
        <f t="shared" ca="1" si="62"/>
        <v>96.06</v>
      </c>
      <c r="H3906" s="42" t="s">
        <v>13</v>
      </c>
      <c r="I3906" s="47"/>
    </row>
    <row r="3907" spans="2:9" ht="12.75">
      <c r="B3907" s="38" t="s">
        <v>12</v>
      </c>
      <c r="C3907" s="39">
        <v>45436</v>
      </c>
      <c r="D3907" s="43">
        <v>0.61527233796296299</v>
      </c>
      <c r="E3907" s="44">
        <v>2</v>
      </c>
      <c r="F3907" s="46">
        <v>48.03</v>
      </c>
      <c r="G3907" s="41">
        <f t="shared" ca="1" si="62"/>
        <v>96.06</v>
      </c>
      <c r="H3907" s="42" t="s">
        <v>13</v>
      </c>
      <c r="I3907" s="47"/>
    </row>
    <row r="3908" spans="2:9" ht="12.75">
      <c r="B3908" s="38" t="s">
        <v>12</v>
      </c>
      <c r="C3908" s="39">
        <v>45436</v>
      </c>
      <c r="D3908" s="43">
        <v>0.61527233796296299</v>
      </c>
      <c r="E3908" s="44">
        <v>3</v>
      </c>
      <c r="F3908" s="46">
        <v>48.03</v>
      </c>
      <c r="G3908" s="41">
        <f t="shared" ca="1" si="62"/>
        <v>144.09</v>
      </c>
      <c r="H3908" s="42" t="s">
        <v>13</v>
      </c>
      <c r="I3908" s="47"/>
    </row>
    <row r="3909" spans="2:9" ht="12.75">
      <c r="B3909" s="38" t="s">
        <v>12</v>
      </c>
      <c r="C3909" s="39">
        <v>45436</v>
      </c>
      <c r="D3909" s="43">
        <v>0.62041643518518519</v>
      </c>
      <c r="E3909" s="44">
        <v>2</v>
      </c>
      <c r="F3909" s="46">
        <v>48.05</v>
      </c>
      <c r="G3909" s="41">
        <f t="shared" ca="1" si="62"/>
        <v>96.1</v>
      </c>
      <c r="H3909" s="42" t="s">
        <v>13</v>
      </c>
      <c r="I3909" s="47"/>
    </row>
    <row r="3910" spans="2:9" ht="12.75">
      <c r="B3910" s="38" t="s">
        <v>12</v>
      </c>
      <c r="C3910" s="39">
        <v>45436</v>
      </c>
      <c r="D3910" s="43">
        <v>0.62041643518518519</v>
      </c>
      <c r="E3910" s="44">
        <v>3</v>
      </c>
      <c r="F3910" s="46">
        <v>48.05</v>
      </c>
      <c r="G3910" s="41">
        <f t="shared" ca="1" si="62"/>
        <v>144.14999999999998</v>
      </c>
      <c r="H3910" s="42" t="s">
        <v>13</v>
      </c>
      <c r="I3910" s="47"/>
    </row>
    <row r="3911" spans="2:9" ht="12.75">
      <c r="B3911" s="38" t="s">
        <v>12</v>
      </c>
      <c r="C3911" s="39">
        <v>45436</v>
      </c>
      <c r="D3911" s="43">
        <v>0.62041643518518519</v>
      </c>
      <c r="E3911" s="44">
        <v>4</v>
      </c>
      <c r="F3911" s="46">
        <v>48.05</v>
      </c>
      <c r="G3911" s="41">
        <f t="shared" ca="1" si="62"/>
        <v>192.2</v>
      </c>
      <c r="H3911" s="42" t="s">
        <v>13</v>
      </c>
      <c r="I3911" s="47"/>
    </row>
    <row r="3912" spans="2:9" ht="12.75">
      <c r="B3912" s="38" t="s">
        <v>12</v>
      </c>
      <c r="C3912" s="39">
        <v>45436</v>
      </c>
      <c r="D3912" s="43">
        <v>0.62041643518518519</v>
      </c>
      <c r="E3912" s="44">
        <v>31</v>
      </c>
      <c r="F3912" s="46">
        <v>48.05</v>
      </c>
      <c r="G3912" s="41">
        <f t="shared" ca="1" si="62"/>
        <v>1489.55</v>
      </c>
      <c r="H3912" s="42" t="s">
        <v>13</v>
      </c>
      <c r="I3912" s="47"/>
    </row>
    <row r="3913" spans="2:9" ht="12.75">
      <c r="B3913" s="38" t="s">
        <v>12</v>
      </c>
      <c r="C3913" s="39">
        <v>45436</v>
      </c>
      <c r="D3913" s="43">
        <v>0.62042488425925924</v>
      </c>
      <c r="E3913" s="44">
        <v>2</v>
      </c>
      <c r="F3913" s="46">
        <v>48.02</v>
      </c>
      <c r="G3913" s="41">
        <f t="shared" ca="1" si="62"/>
        <v>96.04</v>
      </c>
      <c r="H3913" s="42" t="s">
        <v>13</v>
      </c>
      <c r="I3913" s="47"/>
    </row>
    <row r="3914" spans="2:9" ht="12.75">
      <c r="B3914" s="38" t="s">
        <v>12</v>
      </c>
      <c r="C3914" s="39">
        <v>45436</v>
      </c>
      <c r="D3914" s="43">
        <v>0.62042488425925924</v>
      </c>
      <c r="E3914" s="44">
        <v>4</v>
      </c>
      <c r="F3914" s="46">
        <v>48.02</v>
      </c>
      <c r="G3914" s="41">
        <f t="shared" ca="1" si="62"/>
        <v>192.08</v>
      </c>
      <c r="H3914" s="42" t="s">
        <v>13</v>
      </c>
      <c r="I3914" s="47"/>
    </row>
    <row r="3915" spans="2:9" ht="12.75">
      <c r="B3915" s="38" t="s">
        <v>12</v>
      </c>
      <c r="C3915" s="39">
        <v>45436</v>
      </c>
      <c r="D3915" s="43">
        <v>0.6204905092592593</v>
      </c>
      <c r="E3915" s="44">
        <v>2</v>
      </c>
      <c r="F3915" s="46">
        <v>48.01</v>
      </c>
      <c r="G3915" s="41">
        <f t="shared" ca="1" si="62"/>
        <v>96.02</v>
      </c>
      <c r="H3915" s="42" t="s">
        <v>13</v>
      </c>
      <c r="I3915" s="47"/>
    </row>
    <row r="3916" spans="2:9" ht="12.75">
      <c r="B3916" s="38" t="s">
        <v>12</v>
      </c>
      <c r="C3916" s="39">
        <v>45436</v>
      </c>
      <c r="D3916" s="43">
        <v>0.6204905092592593</v>
      </c>
      <c r="E3916" s="44">
        <v>20</v>
      </c>
      <c r="F3916" s="46">
        <v>48.01</v>
      </c>
      <c r="G3916" s="41">
        <f t="shared" ca="1" si="62"/>
        <v>960.19999999999993</v>
      </c>
      <c r="H3916" s="42" t="s">
        <v>13</v>
      </c>
      <c r="I3916" s="47"/>
    </row>
    <row r="3917" spans="2:9" ht="12.75">
      <c r="B3917" s="38" t="s">
        <v>12</v>
      </c>
      <c r="C3917" s="39">
        <v>45436</v>
      </c>
      <c r="D3917" s="43">
        <v>0.62075254629629639</v>
      </c>
      <c r="E3917" s="44">
        <v>3</v>
      </c>
      <c r="F3917" s="46">
        <v>48</v>
      </c>
      <c r="G3917" s="41">
        <f t="shared" ca="1" si="62"/>
        <v>144</v>
      </c>
      <c r="H3917" s="42" t="s">
        <v>13</v>
      </c>
      <c r="I3917" s="47"/>
    </row>
    <row r="3918" spans="2:9" ht="12.75">
      <c r="B3918" s="38" t="s">
        <v>12</v>
      </c>
      <c r="C3918" s="39">
        <v>45436</v>
      </c>
      <c r="D3918" s="43">
        <v>0.62084560185185189</v>
      </c>
      <c r="E3918" s="44">
        <v>3</v>
      </c>
      <c r="F3918" s="46">
        <v>47.99</v>
      </c>
      <c r="G3918" s="41">
        <f t="shared" ca="1" si="62"/>
        <v>143.97</v>
      </c>
      <c r="H3918" s="42" t="s">
        <v>13</v>
      </c>
      <c r="I3918" s="47"/>
    </row>
    <row r="3919" spans="2:9" ht="12.75">
      <c r="B3919" s="38" t="s">
        <v>12</v>
      </c>
      <c r="C3919" s="39">
        <v>45436</v>
      </c>
      <c r="D3919" s="43">
        <v>0.62084560185185189</v>
      </c>
      <c r="E3919" s="44">
        <v>3</v>
      </c>
      <c r="F3919" s="46">
        <v>47.99</v>
      </c>
      <c r="G3919" s="41">
        <f t="shared" ca="1" si="62"/>
        <v>143.97</v>
      </c>
      <c r="H3919" s="42" t="s">
        <v>13</v>
      </c>
      <c r="I3919" s="47"/>
    </row>
    <row r="3920" spans="2:9" ht="12.75">
      <c r="B3920" s="38" t="s">
        <v>12</v>
      </c>
      <c r="C3920" s="39">
        <v>45436</v>
      </c>
      <c r="D3920" s="43">
        <v>0.62084560185185189</v>
      </c>
      <c r="E3920" s="44">
        <v>22</v>
      </c>
      <c r="F3920" s="46">
        <v>47.99</v>
      </c>
      <c r="G3920" s="41">
        <f t="shared" ca="1" si="62"/>
        <v>1055.78</v>
      </c>
      <c r="H3920" s="42" t="s">
        <v>13</v>
      </c>
      <c r="I3920" s="47"/>
    </row>
    <row r="3921" spans="2:9" ht="12.75">
      <c r="B3921" s="38" t="s">
        <v>12</v>
      </c>
      <c r="C3921" s="39">
        <v>45436</v>
      </c>
      <c r="D3921" s="43">
        <v>0.62084618055555563</v>
      </c>
      <c r="E3921" s="44">
        <v>2</v>
      </c>
      <c r="F3921" s="46">
        <v>47.98</v>
      </c>
      <c r="G3921" s="41">
        <f t="shared" ref="G3921:G3984" ca="1" si="63">E3921*F3921</f>
        <v>95.96</v>
      </c>
      <c r="H3921" s="42" t="s">
        <v>13</v>
      </c>
      <c r="I3921" s="47"/>
    </row>
    <row r="3922" spans="2:9" ht="12.75">
      <c r="B3922" s="38" t="s">
        <v>12</v>
      </c>
      <c r="C3922" s="39">
        <v>45436</v>
      </c>
      <c r="D3922" s="43">
        <v>0.62100798611111108</v>
      </c>
      <c r="E3922" s="44">
        <v>2</v>
      </c>
      <c r="F3922" s="46">
        <v>47.96</v>
      </c>
      <c r="G3922" s="41">
        <f t="shared" ca="1" si="63"/>
        <v>95.92</v>
      </c>
      <c r="H3922" s="42" t="s">
        <v>13</v>
      </c>
      <c r="I3922" s="47"/>
    </row>
    <row r="3923" spans="2:9" ht="12.75">
      <c r="B3923" s="38" t="s">
        <v>12</v>
      </c>
      <c r="C3923" s="39">
        <v>45436</v>
      </c>
      <c r="D3923" s="43">
        <v>0.62100798611111108</v>
      </c>
      <c r="E3923" s="44">
        <v>3</v>
      </c>
      <c r="F3923" s="46">
        <v>47.95</v>
      </c>
      <c r="G3923" s="41">
        <f t="shared" ca="1" si="63"/>
        <v>143.85000000000002</v>
      </c>
      <c r="H3923" s="42" t="s">
        <v>13</v>
      </c>
      <c r="I3923" s="47"/>
    </row>
    <row r="3924" spans="2:9" ht="12.75">
      <c r="B3924" s="38" t="s">
        <v>12</v>
      </c>
      <c r="C3924" s="39">
        <v>45436</v>
      </c>
      <c r="D3924" s="43">
        <v>0.62100798611111108</v>
      </c>
      <c r="E3924" s="44">
        <v>17</v>
      </c>
      <c r="F3924" s="46">
        <v>47.96</v>
      </c>
      <c r="G3924" s="41">
        <f t="shared" ca="1" si="63"/>
        <v>815.32</v>
      </c>
      <c r="H3924" s="42" t="s">
        <v>13</v>
      </c>
      <c r="I3924" s="47"/>
    </row>
    <row r="3925" spans="2:9" ht="12.75">
      <c r="B3925" s="38" t="s">
        <v>12</v>
      </c>
      <c r="C3925" s="39">
        <v>45436</v>
      </c>
      <c r="D3925" s="43">
        <v>0.6219079861111112</v>
      </c>
      <c r="E3925" s="44">
        <v>12</v>
      </c>
      <c r="F3925" s="46">
        <v>47.91</v>
      </c>
      <c r="G3925" s="41">
        <f t="shared" ca="1" si="63"/>
        <v>574.91999999999996</v>
      </c>
      <c r="H3925" s="42" t="s">
        <v>13</v>
      </c>
      <c r="I3925" s="47"/>
    </row>
    <row r="3926" spans="2:9" ht="12.75">
      <c r="B3926" s="38" t="s">
        <v>12</v>
      </c>
      <c r="C3926" s="39">
        <v>45436</v>
      </c>
      <c r="D3926" s="43">
        <v>0.62334583333333338</v>
      </c>
      <c r="E3926" s="44">
        <v>2</v>
      </c>
      <c r="F3926" s="46">
        <v>47.93</v>
      </c>
      <c r="G3926" s="41">
        <f t="shared" ca="1" si="63"/>
        <v>95.86</v>
      </c>
      <c r="H3926" s="42" t="s">
        <v>13</v>
      </c>
      <c r="I3926" s="47"/>
    </row>
    <row r="3927" spans="2:9" ht="12.75">
      <c r="B3927" s="38" t="s">
        <v>12</v>
      </c>
      <c r="C3927" s="39">
        <v>45436</v>
      </c>
      <c r="D3927" s="43">
        <v>0.62334583333333338</v>
      </c>
      <c r="E3927" s="44">
        <v>3</v>
      </c>
      <c r="F3927" s="46">
        <v>47.93</v>
      </c>
      <c r="G3927" s="41">
        <f t="shared" ca="1" si="63"/>
        <v>143.79</v>
      </c>
      <c r="H3927" s="42" t="s">
        <v>13</v>
      </c>
      <c r="I3927" s="47"/>
    </row>
    <row r="3928" spans="2:9" ht="12.75">
      <c r="B3928" s="38" t="s">
        <v>12</v>
      </c>
      <c r="C3928" s="39">
        <v>45436</v>
      </c>
      <c r="D3928" s="43">
        <v>0.62413692129629639</v>
      </c>
      <c r="E3928" s="44">
        <v>3</v>
      </c>
      <c r="F3928" s="46">
        <v>47.92</v>
      </c>
      <c r="G3928" s="41">
        <f t="shared" ca="1" si="63"/>
        <v>143.76</v>
      </c>
      <c r="H3928" s="42" t="s">
        <v>13</v>
      </c>
      <c r="I3928" s="47"/>
    </row>
    <row r="3929" spans="2:9" ht="12.75">
      <c r="B3929" s="38" t="s">
        <v>12</v>
      </c>
      <c r="C3929" s="39">
        <v>45436</v>
      </c>
      <c r="D3929" s="43">
        <v>0.62413692129629639</v>
      </c>
      <c r="E3929" s="44">
        <v>3</v>
      </c>
      <c r="F3929" s="46">
        <v>47.93</v>
      </c>
      <c r="G3929" s="41">
        <f t="shared" ca="1" si="63"/>
        <v>143.79</v>
      </c>
      <c r="H3929" s="42" t="s">
        <v>13</v>
      </c>
      <c r="I3929" s="47"/>
    </row>
    <row r="3930" spans="2:9" ht="12.75">
      <c r="B3930" s="38" t="s">
        <v>12</v>
      </c>
      <c r="C3930" s="39">
        <v>45436</v>
      </c>
      <c r="D3930" s="43">
        <v>0.62413692129629639</v>
      </c>
      <c r="E3930" s="44">
        <v>5</v>
      </c>
      <c r="F3930" s="46">
        <v>47.93</v>
      </c>
      <c r="G3930" s="41">
        <f t="shared" ca="1" si="63"/>
        <v>239.65</v>
      </c>
      <c r="H3930" s="42" t="s">
        <v>13</v>
      </c>
      <c r="I3930" s="47"/>
    </row>
    <row r="3931" spans="2:9" ht="12.75">
      <c r="B3931" s="38" t="s">
        <v>12</v>
      </c>
      <c r="C3931" s="39">
        <v>45436</v>
      </c>
      <c r="D3931" s="43">
        <v>0.62642592592592594</v>
      </c>
      <c r="E3931" s="44">
        <v>17</v>
      </c>
      <c r="F3931" s="46">
        <v>47.95</v>
      </c>
      <c r="G3931" s="41">
        <f t="shared" ca="1" si="63"/>
        <v>815.15000000000009</v>
      </c>
      <c r="H3931" s="42" t="s">
        <v>13</v>
      </c>
      <c r="I3931" s="47"/>
    </row>
    <row r="3932" spans="2:9" ht="12.75">
      <c r="B3932" s="38" t="s">
        <v>12</v>
      </c>
      <c r="C3932" s="39">
        <v>45436</v>
      </c>
      <c r="D3932" s="43">
        <v>0.62702523148148148</v>
      </c>
      <c r="E3932" s="44">
        <v>2</v>
      </c>
      <c r="F3932" s="46">
        <v>47.93</v>
      </c>
      <c r="G3932" s="41">
        <f t="shared" ca="1" si="63"/>
        <v>95.86</v>
      </c>
      <c r="H3932" s="42" t="s">
        <v>13</v>
      </c>
      <c r="I3932" s="47"/>
    </row>
    <row r="3933" spans="2:9" ht="12.75">
      <c r="B3933" s="38" t="s">
        <v>12</v>
      </c>
      <c r="C3933" s="39">
        <v>45436</v>
      </c>
      <c r="D3933" s="43">
        <v>0.62702523148148148</v>
      </c>
      <c r="E3933" s="44">
        <v>3</v>
      </c>
      <c r="F3933" s="46">
        <v>47.93</v>
      </c>
      <c r="G3933" s="41">
        <f t="shared" ca="1" si="63"/>
        <v>143.79</v>
      </c>
      <c r="H3933" s="42" t="s">
        <v>13</v>
      </c>
      <c r="I3933" s="47"/>
    </row>
    <row r="3934" spans="2:9" ht="12.75">
      <c r="B3934" s="38" t="s">
        <v>12</v>
      </c>
      <c r="C3934" s="39">
        <v>45436</v>
      </c>
      <c r="D3934" s="43">
        <v>0.62867037037037043</v>
      </c>
      <c r="E3934" s="44">
        <v>2</v>
      </c>
      <c r="F3934" s="46">
        <v>47.95</v>
      </c>
      <c r="G3934" s="41">
        <f t="shared" ca="1" si="63"/>
        <v>95.9</v>
      </c>
      <c r="H3934" s="42" t="s">
        <v>13</v>
      </c>
      <c r="I3934" s="47"/>
    </row>
    <row r="3935" spans="2:9" ht="12.75">
      <c r="B3935" s="38" t="s">
        <v>12</v>
      </c>
      <c r="C3935" s="39">
        <v>45436</v>
      </c>
      <c r="D3935" s="43">
        <v>0.62867037037037043</v>
      </c>
      <c r="E3935" s="44">
        <v>3</v>
      </c>
      <c r="F3935" s="46">
        <v>47.95</v>
      </c>
      <c r="G3935" s="41">
        <f t="shared" ca="1" si="63"/>
        <v>143.85000000000002</v>
      </c>
      <c r="H3935" s="42" t="s">
        <v>13</v>
      </c>
      <c r="I3935" s="47"/>
    </row>
    <row r="3936" spans="2:9" ht="12.75">
      <c r="B3936" s="38" t="s">
        <v>12</v>
      </c>
      <c r="C3936" s="39">
        <v>45436</v>
      </c>
      <c r="D3936" s="43">
        <v>0.62867037037037043</v>
      </c>
      <c r="E3936" s="44">
        <v>12</v>
      </c>
      <c r="F3936" s="46">
        <v>47.95</v>
      </c>
      <c r="G3936" s="41">
        <f t="shared" ca="1" si="63"/>
        <v>575.40000000000009</v>
      </c>
      <c r="H3936" s="42" t="s">
        <v>13</v>
      </c>
      <c r="I3936" s="47"/>
    </row>
    <row r="3937" spans="2:9" ht="12.75">
      <c r="B3937" s="38" t="s">
        <v>12</v>
      </c>
      <c r="C3937" s="39">
        <v>45436</v>
      </c>
      <c r="D3937" s="43">
        <v>0.63282164351851855</v>
      </c>
      <c r="E3937" s="44">
        <v>2</v>
      </c>
      <c r="F3937" s="46">
        <v>48</v>
      </c>
      <c r="G3937" s="41">
        <f t="shared" ca="1" si="63"/>
        <v>96</v>
      </c>
      <c r="H3937" s="42" t="s">
        <v>13</v>
      </c>
      <c r="I3937" s="47"/>
    </row>
    <row r="3938" spans="2:9" ht="12.75">
      <c r="B3938" s="38" t="s">
        <v>12</v>
      </c>
      <c r="C3938" s="39">
        <v>45436</v>
      </c>
      <c r="D3938" s="43">
        <v>0.63282164351851855</v>
      </c>
      <c r="E3938" s="44">
        <v>2</v>
      </c>
      <c r="F3938" s="46">
        <v>48</v>
      </c>
      <c r="G3938" s="41">
        <f t="shared" ca="1" si="63"/>
        <v>96</v>
      </c>
      <c r="H3938" s="42" t="s">
        <v>13</v>
      </c>
      <c r="I3938" s="47"/>
    </row>
    <row r="3939" spans="2:9" ht="12.75">
      <c r="B3939" s="38" t="s">
        <v>12</v>
      </c>
      <c r="C3939" s="39">
        <v>45436</v>
      </c>
      <c r="D3939" s="43">
        <v>0.63282164351851855</v>
      </c>
      <c r="E3939" s="44">
        <v>4</v>
      </c>
      <c r="F3939" s="46">
        <v>48</v>
      </c>
      <c r="G3939" s="41">
        <f t="shared" ca="1" si="63"/>
        <v>192</v>
      </c>
      <c r="H3939" s="42" t="s">
        <v>13</v>
      </c>
      <c r="I3939" s="47"/>
    </row>
    <row r="3940" spans="2:9" ht="12.75">
      <c r="B3940" s="38" t="s">
        <v>12</v>
      </c>
      <c r="C3940" s="39">
        <v>45436</v>
      </c>
      <c r="D3940" s="43">
        <v>0.63319791666666669</v>
      </c>
      <c r="E3940" s="44">
        <v>2</v>
      </c>
      <c r="F3940" s="46">
        <v>48</v>
      </c>
      <c r="G3940" s="41">
        <f t="shared" ca="1" si="63"/>
        <v>96</v>
      </c>
      <c r="H3940" s="42" t="s">
        <v>13</v>
      </c>
      <c r="I3940" s="47"/>
    </row>
    <row r="3941" spans="2:9" ht="12.75">
      <c r="B3941" s="38" t="s">
        <v>12</v>
      </c>
      <c r="C3941" s="39">
        <v>45436</v>
      </c>
      <c r="D3941" s="43">
        <v>0.63319791666666669</v>
      </c>
      <c r="E3941" s="44">
        <v>4</v>
      </c>
      <c r="F3941" s="46">
        <v>48</v>
      </c>
      <c r="G3941" s="41">
        <f t="shared" ca="1" si="63"/>
        <v>192</v>
      </c>
      <c r="H3941" s="42" t="s">
        <v>13</v>
      </c>
      <c r="I3941" s="47"/>
    </row>
    <row r="3942" spans="2:9" ht="12.75">
      <c r="B3942" s="38" t="s">
        <v>12</v>
      </c>
      <c r="C3942" s="39">
        <v>45436</v>
      </c>
      <c r="D3942" s="43">
        <v>0.63319814814814812</v>
      </c>
      <c r="E3942" s="44">
        <v>3</v>
      </c>
      <c r="F3942" s="46">
        <v>47.99</v>
      </c>
      <c r="G3942" s="41">
        <f t="shared" ca="1" si="63"/>
        <v>143.97</v>
      </c>
      <c r="H3942" s="42" t="s">
        <v>13</v>
      </c>
      <c r="I3942" s="47"/>
    </row>
    <row r="3943" spans="2:9" ht="12.75">
      <c r="B3943" s="38" t="s">
        <v>12</v>
      </c>
      <c r="C3943" s="39">
        <v>45436</v>
      </c>
      <c r="D3943" s="43">
        <v>0.63319814814814812</v>
      </c>
      <c r="E3943" s="44">
        <v>3</v>
      </c>
      <c r="F3943" s="46">
        <v>48</v>
      </c>
      <c r="G3943" s="41">
        <f t="shared" ca="1" si="63"/>
        <v>144</v>
      </c>
      <c r="H3943" s="42" t="s">
        <v>13</v>
      </c>
      <c r="I3943" s="47"/>
    </row>
    <row r="3944" spans="2:9" ht="12.75">
      <c r="B3944" s="38" t="s">
        <v>12</v>
      </c>
      <c r="C3944" s="39">
        <v>45436</v>
      </c>
      <c r="D3944" s="43">
        <v>0.63319814814814812</v>
      </c>
      <c r="E3944" s="44">
        <v>35</v>
      </c>
      <c r="F3944" s="46">
        <v>47.99</v>
      </c>
      <c r="G3944" s="41">
        <f t="shared" ca="1" si="63"/>
        <v>1679.65</v>
      </c>
      <c r="H3944" s="42" t="s">
        <v>13</v>
      </c>
      <c r="I3944" s="47"/>
    </row>
    <row r="3945" spans="2:9" ht="12.75">
      <c r="B3945" s="38" t="s">
        <v>12</v>
      </c>
      <c r="C3945" s="39">
        <v>45436</v>
      </c>
      <c r="D3945" s="43">
        <v>0.63319826388888889</v>
      </c>
      <c r="E3945" s="44">
        <v>19</v>
      </c>
      <c r="F3945" s="46">
        <v>47.99</v>
      </c>
      <c r="G3945" s="41">
        <f t="shared" ca="1" si="63"/>
        <v>911.81000000000006</v>
      </c>
      <c r="H3945" s="42" t="s">
        <v>13</v>
      </c>
      <c r="I3945" s="47"/>
    </row>
    <row r="3946" spans="2:9" ht="12.75">
      <c r="B3946" s="38" t="s">
        <v>12</v>
      </c>
      <c r="C3946" s="39">
        <v>45436</v>
      </c>
      <c r="D3946" s="43">
        <v>0.63324398148148153</v>
      </c>
      <c r="E3946" s="44">
        <v>2</v>
      </c>
      <c r="F3946" s="46">
        <v>47.96</v>
      </c>
      <c r="G3946" s="41">
        <f t="shared" ca="1" si="63"/>
        <v>95.92</v>
      </c>
      <c r="H3946" s="42" t="s">
        <v>13</v>
      </c>
      <c r="I3946" s="47"/>
    </row>
    <row r="3947" spans="2:9" ht="12.75">
      <c r="B3947" s="38" t="s">
        <v>12</v>
      </c>
      <c r="C3947" s="39">
        <v>45436</v>
      </c>
      <c r="D3947" s="43">
        <v>0.63406226851851855</v>
      </c>
      <c r="E3947" s="44">
        <v>3</v>
      </c>
      <c r="F3947" s="46">
        <v>47.98</v>
      </c>
      <c r="G3947" s="41">
        <f t="shared" ca="1" si="63"/>
        <v>143.94</v>
      </c>
      <c r="H3947" s="42" t="s">
        <v>13</v>
      </c>
      <c r="I3947" s="47"/>
    </row>
    <row r="3948" spans="2:9" ht="12.75">
      <c r="B3948" s="38" t="s">
        <v>12</v>
      </c>
      <c r="C3948" s="39">
        <v>45436</v>
      </c>
      <c r="D3948" s="43">
        <v>0.63406226851851855</v>
      </c>
      <c r="E3948" s="44">
        <v>14</v>
      </c>
      <c r="F3948" s="46">
        <v>47.98</v>
      </c>
      <c r="G3948" s="41">
        <f t="shared" ca="1" si="63"/>
        <v>671.71999999999991</v>
      </c>
      <c r="H3948" s="42" t="s">
        <v>13</v>
      </c>
      <c r="I3948" s="47"/>
    </row>
    <row r="3949" spans="2:9" ht="12.75">
      <c r="B3949" s="38" t="s">
        <v>12</v>
      </c>
      <c r="C3949" s="39">
        <v>45436</v>
      </c>
      <c r="D3949" s="43">
        <v>0.63406249999999997</v>
      </c>
      <c r="E3949" s="44">
        <v>14</v>
      </c>
      <c r="F3949" s="46">
        <v>47.98</v>
      </c>
      <c r="G3949" s="41">
        <f t="shared" ca="1" si="63"/>
        <v>671.71999999999991</v>
      </c>
      <c r="H3949" s="42" t="s">
        <v>13</v>
      </c>
      <c r="I3949" s="47"/>
    </row>
    <row r="3950" spans="2:9" ht="12.75">
      <c r="B3950" s="38" t="s">
        <v>12</v>
      </c>
      <c r="C3950" s="39">
        <v>45436</v>
      </c>
      <c r="D3950" s="43">
        <v>0.63776087962962968</v>
      </c>
      <c r="E3950" s="44">
        <v>2</v>
      </c>
      <c r="F3950" s="46">
        <v>47.98</v>
      </c>
      <c r="G3950" s="41">
        <f t="shared" ca="1" si="63"/>
        <v>95.96</v>
      </c>
      <c r="H3950" s="42" t="s">
        <v>13</v>
      </c>
      <c r="I3950" s="47"/>
    </row>
    <row r="3951" spans="2:9" ht="12.75">
      <c r="B3951" s="38" t="s">
        <v>12</v>
      </c>
      <c r="C3951" s="39">
        <v>45436</v>
      </c>
      <c r="D3951" s="43">
        <v>0.63776087962962968</v>
      </c>
      <c r="E3951" s="44">
        <v>3</v>
      </c>
      <c r="F3951" s="46">
        <v>47.98</v>
      </c>
      <c r="G3951" s="41">
        <f t="shared" ca="1" si="63"/>
        <v>143.94</v>
      </c>
      <c r="H3951" s="42" t="s">
        <v>13</v>
      </c>
      <c r="I3951" s="47"/>
    </row>
    <row r="3952" spans="2:9" ht="12.75">
      <c r="B3952" s="38" t="s">
        <v>12</v>
      </c>
      <c r="C3952" s="39">
        <v>45436</v>
      </c>
      <c r="D3952" s="43">
        <v>0.63776087962962968</v>
      </c>
      <c r="E3952" s="44">
        <v>3</v>
      </c>
      <c r="F3952" s="46">
        <v>47.98</v>
      </c>
      <c r="G3952" s="41">
        <f t="shared" ca="1" si="63"/>
        <v>143.94</v>
      </c>
      <c r="H3952" s="42" t="s">
        <v>13</v>
      </c>
      <c r="I3952" s="47"/>
    </row>
    <row r="3953" spans="2:9" ht="12.75">
      <c r="B3953" s="38" t="s">
        <v>12</v>
      </c>
      <c r="C3953" s="39">
        <v>45436</v>
      </c>
      <c r="D3953" s="43">
        <v>0.63776087962962968</v>
      </c>
      <c r="E3953" s="44">
        <v>27</v>
      </c>
      <c r="F3953" s="46">
        <v>47.98</v>
      </c>
      <c r="G3953" s="41">
        <f t="shared" ca="1" si="63"/>
        <v>1295.4599999999998</v>
      </c>
      <c r="H3953" s="42" t="s">
        <v>13</v>
      </c>
      <c r="I3953" s="47"/>
    </row>
    <row r="3954" spans="2:9" ht="12.75">
      <c r="B3954" s="38" t="s">
        <v>12</v>
      </c>
      <c r="C3954" s="39">
        <v>45436</v>
      </c>
      <c r="D3954" s="43">
        <v>0.6402327546296297</v>
      </c>
      <c r="E3954" s="44">
        <v>3</v>
      </c>
      <c r="F3954" s="46">
        <v>48</v>
      </c>
      <c r="G3954" s="41">
        <f t="shared" ca="1" si="63"/>
        <v>144</v>
      </c>
      <c r="H3954" s="42" t="s">
        <v>13</v>
      </c>
      <c r="I3954" s="47"/>
    </row>
    <row r="3955" spans="2:9" ht="12.75">
      <c r="B3955" s="38" t="s">
        <v>12</v>
      </c>
      <c r="C3955" s="39">
        <v>45436</v>
      </c>
      <c r="D3955" s="43">
        <v>0.6402327546296297</v>
      </c>
      <c r="E3955" s="44">
        <v>4</v>
      </c>
      <c r="F3955" s="46">
        <v>48</v>
      </c>
      <c r="G3955" s="41">
        <f t="shared" ca="1" si="63"/>
        <v>192</v>
      </c>
      <c r="H3955" s="42" t="s">
        <v>13</v>
      </c>
      <c r="I3955" s="47"/>
    </row>
    <row r="3956" spans="2:9" ht="12.75">
      <c r="B3956" s="38" t="s">
        <v>12</v>
      </c>
      <c r="C3956" s="39">
        <v>45436</v>
      </c>
      <c r="D3956" s="43">
        <v>0.64024108796296297</v>
      </c>
      <c r="E3956" s="44">
        <v>2</v>
      </c>
      <c r="F3956" s="46">
        <v>47.99</v>
      </c>
      <c r="G3956" s="41">
        <f t="shared" ca="1" si="63"/>
        <v>95.98</v>
      </c>
      <c r="H3956" s="42" t="s">
        <v>13</v>
      </c>
      <c r="I3956" s="47"/>
    </row>
    <row r="3957" spans="2:9" ht="12.75">
      <c r="B3957" s="38" t="s">
        <v>12</v>
      </c>
      <c r="C3957" s="39">
        <v>45436</v>
      </c>
      <c r="D3957" s="43">
        <v>0.64024108796296297</v>
      </c>
      <c r="E3957" s="44">
        <v>4</v>
      </c>
      <c r="F3957" s="46">
        <v>47.99</v>
      </c>
      <c r="G3957" s="41">
        <f t="shared" ca="1" si="63"/>
        <v>191.96</v>
      </c>
      <c r="H3957" s="42" t="s">
        <v>13</v>
      </c>
      <c r="I3957" s="47"/>
    </row>
    <row r="3958" spans="2:9" ht="12.75">
      <c r="B3958" s="38" t="s">
        <v>12</v>
      </c>
      <c r="C3958" s="39">
        <v>45436</v>
      </c>
      <c r="D3958" s="43">
        <v>0.64024108796296297</v>
      </c>
      <c r="E3958" s="44">
        <v>13</v>
      </c>
      <c r="F3958" s="46">
        <v>47.99</v>
      </c>
      <c r="G3958" s="41">
        <f t="shared" ca="1" si="63"/>
        <v>623.87</v>
      </c>
      <c r="H3958" s="42" t="s">
        <v>13</v>
      </c>
      <c r="I3958" s="47"/>
    </row>
    <row r="3959" spans="2:9" ht="12.75">
      <c r="B3959" s="38" t="s">
        <v>12</v>
      </c>
      <c r="C3959" s="39">
        <v>45436</v>
      </c>
      <c r="D3959" s="43">
        <v>0.64030520833333338</v>
      </c>
      <c r="E3959" s="44">
        <v>2</v>
      </c>
      <c r="F3959" s="46">
        <v>47.99</v>
      </c>
      <c r="G3959" s="41">
        <f t="shared" ca="1" si="63"/>
        <v>95.98</v>
      </c>
      <c r="H3959" s="42" t="s">
        <v>13</v>
      </c>
      <c r="I3959" s="47"/>
    </row>
    <row r="3960" spans="2:9" ht="12.75">
      <c r="B3960" s="38" t="s">
        <v>12</v>
      </c>
      <c r="C3960" s="39">
        <v>45436</v>
      </c>
      <c r="D3960" s="43">
        <v>0.64031145833333336</v>
      </c>
      <c r="E3960" s="44">
        <v>3</v>
      </c>
      <c r="F3960" s="46">
        <v>47.98</v>
      </c>
      <c r="G3960" s="41">
        <f t="shared" ca="1" si="63"/>
        <v>143.94</v>
      </c>
      <c r="H3960" s="42" t="s">
        <v>13</v>
      </c>
      <c r="I3960" s="47"/>
    </row>
    <row r="3961" spans="2:9" ht="12.75">
      <c r="B3961" s="38" t="s">
        <v>12</v>
      </c>
      <c r="C3961" s="39">
        <v>45436</v>
      </c>
      <c r="D3961" s="43">
        <v>0.64031145833333336</v>
      </c>
      <c r="E3961" s="44">
        <v>3</v>
      </c>
      <c r="F3961" s="46">
        <v>47.98</v>
      </c>
      <c r="G3961" s="41">
        <f t="shared" ca="1" si="63"/>
        <v>143.94</v>
      </c>
      <c r="H3961" s="42" t="s">
        <v>13</v>
      </c>
      <c r="I3961" s="47"/>
    </row>
    <row r="3962" spans="2:9" ht="12.75">
      <c r="B3962" s="38" t="s">
        <v>12</v>
      </c>
      <c r="C3962" s="39">
        <v>45436</v>
      </c>
      <c r="D3962" s="43">
        <v>0.64031145833333336</v>
      </c>
      <c r="E3962" s="44">
        <v>21</v>
      </c>
      <c r="F3962" s="46">
        <v>47.98</v>
      </c>
      <c r="G3962" s="41">
        <f t="shared" ca="1" si="63"/>
        <v>1007.5799999999999</v>
      </c>
      <c r="H3962" s="42" t="s">
        <v>13</v>
      </c>
      <c r="I3962" s="47"/>
    </row>
    <row r="3963" spans="2:9" ht="12.75">
      <c r="B3963" s="38" t="s">
        <v>12</v>
      </c>
      <c r="C3963" s="39">
        <v>45436</v>
      </c>
      <c r="D3963" s="43">
        <v>0.64039236111111109</v>
      </c>
      <c r="E3963" s="44">
        <v>2</v>
      </c>
      <c r="F3963" s="46">
        <v>47.98</v>
      </c>
      <c r="G3963" s="41">
        <f t="shared" ca="1" si="63"/>
        <v>95.96</v>
      </c>
      <c r="H3963" s="42" t="s">
        <v>13</v>
      </c>
      <c r="I3963" s="47"/>
    </row>
    <row r="3964" spans="2:9" ht="12.75">
      <c r="B3964" s="38" t="s">
        <v>12</v>
      </c>
      <c r="C3964" s="39">
        <v>45436</v>
      </c>
      <c r="D3964" s="43">
        <v>0.64039236111111109</v>
      </c>
      <c r="E3964" s="44">
        <v>13</v>
      </c>
      <c r="F3964" s="46">
        <v>47.98</v>
      </c>
      <c r="G3964" s="41">
        <f t="shared" ca="1" si="63"/>
        <v>623.74</v>
      </c>
      <c r="H3964" s="42" t="s">
        <v>13</v>
      </c>
      <c r="I3964" s="47"/>
    </row>
    <row r="3965" spans="2:9" ht="12.75">
      <c r="B3965" s="38" t="s">
        <v>12</v>
      </c>
      <c r="C3965" s="39">
        <v>45436</v>
      </c>
      <c r="D3965" s="43">
        <v>0.64060706018518521</v>
      </c>
      <c r="E3965" s="44">
        <v>3</v>
      </c>
      <c r="F3965" s="46">
        <v>47.96</v>
      </c>
      <c r="G3965" s="41">
        <f t="shared" ca="1" si="63"/>
        <v>143.88</v>
      </c>
      <c r="H3965" s="42" t="s">
        <v>13</v>
      </c>
      <c r="I3965" s="47"/>
    </row>
    <row r="3966" spans="2:9" ht="12.75">
      <c r="B3966" s="38" t="s">
        <v>12</v>
      </c>
      <c r="C3966" s="39">
        <v>45436</v>
      </c>
      <c r="D3966" s="43">
        <v>0.64060706018518521</v>
      </c>
      <c r="E3966" s="44">
        <v>15</v>
      </c>
      <c r="F3966" s="46">
        <v>47.96</v>
      </c>
      <c r="G3966" s="41">
        <f t="shared" ca="1" si="63"/>
        <v>719.4</v>
      </c>
      <c r="H3966" s="42" t="s">
        <v>13</v>
      </c>
      <c r="I3966" s="47"/>
    </row>
    <row r="3967" spans="2:9" ht="12.75">
      <c r="B3967" s="38" t="s">
        <v>12</v>
      </c>
      <c r="C3967" s="39">
        <v>45436</v>
      </c>
      <c r="D3967" s="43">
        <v>0.64099479166666673</v>
      </c>
      <c r="E3967" s="44">
        <v>3</v>
      </c>
      <c r="F3967" s="46">
        <v>47.94</v>
      </c>
      <c r="G3967" s="41">
        <f t="shared" ca="1" si="63"/>
        <v>143.82</v>
      </c>
      <c r="H3967" s="42" t="s">
        <v>13</v>
      </c>
      <c r="I3967" s="47"/>
    </row>
    <row r="3968" spans="2:9" ht="12.75">
      <c r="B3968" s="38" t="s">
        <v>12</v>
      </c>
      <c r="C3968" s="39">
        <v>45436</v>
      </c>
      <c r="D3968" s="43">
        <v>0.64099479166666673</v>
      </c>
      <c r="E3968" s="44">
        <v>6</v>
      </c>
      <c r="F3968" s="46">
        <v>47.94</v>
      </c>
      <c r="G3968" s="41">
        <f t="shared" ca="1" si="63"/>
        <v>287.64</v>
      </c>
      <c r="H3968" s="42" t="s">
        <v>13</v>
      </c>
      <c r="I3968" s="47"/>
    </row>
    <row r="3969" spans="2:9" ht="12.75">
      <c r="B3969" s="38" t="s">
        <v>12</v>
      </c>
      <c r="C3969" s="39">
        <v>45436</v>
      </c>
      <c r="D3969" s="43">
        <v>0.64122291666666675</v>
      </c>
      <c r="E3969" s="44">
        <v>3</v>
      </c>
      <c r="F3969" s="46">
        <v>47.93</v>
      </c>
      <c r="G3969" s="41">
        <f t="shared" ca="1" si="63"/>
        <v>143.79</v>
      </c>
      <c r="H3969" s="42" t="s">
        <v>13</v>
      </c>
      <c r="I3969" s="47"/>
    </row>
    <row r="3970" spans="2:9" ht="12.75">
      <c r="B3970" s="38" t="s">
        <v>12</v>
      </c>
      <c r="C3970" s="39">
        <v>45436</v>
      </c>
      <c r="D3970" s="43">
        <v>0.6440707175925926</v>
      </c>
      <c r="E3970" s="44">
        <v>18</v>
      </c>
      <c r="F3970" s="46">
        <v>47.98</v>
      </c>
      <c r="G3970" s="41">
        <f t="shared" ca="1" si="63"/>
        <v>863.64</v>
      </c>
      <c r="H3970" s="42" t="s">
        <v>13</v>
      </c>
      <c r="I3970" s="47"/>
    </row>
    <row r="3971" spans="2:9" ht="12.75">
      <c r="B3971" s="38" t="s">
        <v>12</v>
      </c>
      <c r="C3971" s="39">
        <v>45436</v>
      </c>
      <c r="D3971" s="43">
        <v>0.64471446759259265</v>
      </c>
      <c r="E3971" s="44">
        <v>8</v>
      </c>
      <c r="F3971" s="46">
        <v>47.94</v>
      </c>
      <c r="G3971" s="41">
        <f t="shared" ca="1" si="63"/>
        <v>383.52</v>
      </c>
      <c r="H3971" s="42" t="s">
        <v>13</v>
      </c>
      <c r="I3971" s="47"/>
    </row>
    <row r="3972" spans="2:9" ht="12.75">
      <c r="B3972" s="38" t="s">
        <v>12</v>
      </c>
      <c r="C3972" s="39">
        <v>45436</v>
      </c>
      <c r="D3972" s="43">
        <v>0.64710150462962968</v>
      </c>
      <c r="E3972" s="44">
        <v>2</v>
      </c>
      <c r="F3972" s="46">
        <v>47.96</v>
      </c>
      <c r="G3972" s="41">
        <f t="shared" ca="1" si="63"/>
        <v>95.92</v>
      </c>
      <c r="H3972" s="42" t="s">
        <v>13</v>
      </c>
      <c r="I3972" s="47"/>
    </row>
    <row r="3973" spans="2:9" ht="12.75">
      <c r="B3973" s="38" t="s">
        <v>12</v>
      </c>
      <c r="C3973" s="39">
        <v>45436</v>
      </c>
      <c r="D3973" s="43">
        <v>0.64710150462962968</v>
      </c>
      <c r="E3973" s="44">
        <v>2</v>
      </c>
      <c r="F3973" s="46">
        <v>47.96</v>
      </c>
      <c r="G3973" s="41">
        <f t="shared" ca="1" si="63"/>
        <v>95.92</v>
      </c>
      <c r="H3973" s="42" t="s">
        <v>13</v>
      </c>
      <c r="I3973" s="47"/>
    </row>
    <row r="3974" spans="2:9" ht="12.75">
      <c r="B3974" s="38" t="s">
        <v>12</v>
      </c>
      <c r="C3974" s="39">
        <v>45436</v>
      </c>
      <c r="D3974" s="43">
        <v>0.64710150462962968</v>
      </c>
      <c r="E3974" s="44">
        <v>17</v>
      </c>
      <c r="F3974" s="46">
        <v>47.96</v>
      </c>
      <c r="G3974" s="41">
        <f t="shared" ca="1" si="63"/>
        <v>815.32</v>
      </c>
      <c r="H3974" s="42" t="s">
        <v>13</v>
      </c>
      <c r="I3974" s="47"/>
    </row>
    <row r="3975" spans="2:9" ht="12.75">
      <c r="B3975" s="38" t="s">
        <v>12</v>
      </c>
      <c r="C3975" s="39">
        <v>45436</v>
      </c>
      <c r="D3975" s="43">
        <v>0.64958923611111108</v>
      </c>
      <c r="E3975" s="44">
        <v>3</v>
      </c>
      <c r="F3975" s="46">
        <v>48</v>
      </c>
      <c r="G3975" s="41">
        <f t="shared" ca="1" si="63"/>
        <v>144</v>
      </c>
      <c r="H3975" s="42" t="s">
        <v>13</v>
      </c>
      <c r="I3975" s="47"/>
    </row>
    <row r="3976" spans="2:9" ht="12.75">
      <c r="B3976" s="38" t="s">
        <v>12</v>
      </c>
      <c r="C3976" s="39">
        <v>45436</v>
      </c>
      <c r="D3976" s="43">
        <v>0.64958923611111108</v>
      </c>
      <c r="E3976" s="44">
        <v>4</v>
      </c>
      <c r="F3976" s="46">
        <v>48</v>
      </c>
      <c r="G3976" s="41">
        <f t="shared" ca="1" si="63"/>
        <v>192</v>
      </c>
      <c r="H3976" s="42" t="s">
        <v>13</v>
      </c>
      <c r="I3976" s="47"/>
    </row>
    <row r="3977" spans="2:9" ht="12.75">
      <c r="B3977" s="38" t="s">
        <v>12</v>
      </c>
      <c r="C3977" s="39">
        <v>45436</v>
      </c>
      <c r="D3977" s="43">
        <v>0.64958923611111108</v>
      </c>
      <c r="E3977" s="44">
        <v>4</v>
      </c>
      <c r="F3977" s="46">
        <v>48</v>
      </c>
      <c r="G3977" s="41">
        <f t="shared" ca="1" si="63"/>
        <v>192</v>
      </c>
      <c r="H3977" s="42" t="s">
        <v>13</v>
      </c>
      <c r="I3977" s="47"/>
    </row>
    <row r="3978" spans="2:9" ht="12.75">
      <c r="B3978" s="38" t="s">
        <v>12</v>
      </c>
      <c r="C3978" s="39">
        <v>45436</v>
      </c>
      <c r="D3978" s="43">
        <v>0.64958923611111108</v>
      </c>
      <c r="E3978" s="44">
        <v>33</v>
      </c>
      <c r="F3978" s="46">
        <v>48</v>
      </c>
      <c r="G3978" s="41">
        <f t="shared" ca="1" si="63"/>
        <v>1584</v>
      </c>
      <c r="H3978" s="42" t="s">
        <v>13</v>
      </c>
      <c r="I3978" s="47"/>
    </row>
    <row r="3979" spans="2:9" ht="12.75">
      <c r="B3979" s="38" t="s">
        <v>12</v>
      </c>
      <c r="C3979" s="39">
        <v>45436</v>
      </c>
      <c r="D3979" s="43">
        <v>0.64959178240740745</v>
      </c>
      <c r="E3979" s="44">
        <v>16</v>
      </c>
      <c r="F3979" s="46">
        <v>48</v>
      </c>
      <c r="G3979" s="41">
        <f t="shared" ca="1" si="63"/>
        <v>768</v>
      </c>
      <c r="H3979" s="42" t="s">
        <v>13</v>
      </c>
      <c r="I3979" s="47"/>
    </row>
    <row r="3980" spans="2:9" ht="12.75">
      <c r="B3980" s="38" t="s">
        <v>12</v>
      </c>
      <c r="C3980" s="39">
        <v>45436</v>
      </c>
      <c r="D3980" s="43">
        <v>0.64967731481481483</v>
      </c>
      <c r="E3980" s="44">
        <v>2</v>
      </c>
      <c r="F3980" s="46">
        <v>48</v>
      </c>
      <c r="G3980" s="41">
        <f t="shared" ca="1" si="63"/>
        <v>96</v>
      </c>
      <c r="H3980" s="42" t="s">
        <v>13</v>
      </c>
      <c r="I3980" s="47"/>
    </row>
    <row r="3981" spans="2:9" ht="12.75">
      <c r="B3981" s="38" t="s">
        <v>12</v>
      </c>
      <c r="C3981" s="39">
        <v>45436</v>
      </c>
      <c r="D3981" s="43">
        <v>0.64967731481481483</v>
      </c>
      <c r="E3981" s="44">
        <v>4</v>
      </c>
      <c r="F3981" s="46">
        <v>48</v>
      </c>
      <c r="G3981" s="41">
        <f t="shared" ca="1" si="63"/>
        <v>192</v>
      </c>
      <c r="H3981" s="42" t="s">
        <v>13</v>
      </c>
      <c r="I3981" s="47"/>
    </row>
    <row r="3982" spans="2:9" ht="12.75">
      <c r="B3982" s="38" t="s">
        <v>12</v>
      </c>
      <c r="C3982" s="39">
        <v>45436</v>
      </c>
      <c r="D3982" s="43">
        <v>0.64967731481481483</v>
      </c>
      <c r="E3982" s="44">
        <v>14</v>
      </c>
      <c r="F3982" s="46">
        <v>48</v>
      </c>
      <c r="G3982" s="41">
        <f t="shared" ca="1" si="63"/>
        <v>672</v>
      </c>
      <c r="H3982" s="42" t="s">
        <v>13</v>
      </c>
      <c r="I3982" s="47"/>
    </row>
    <row r="3983" spans="2:9" ht="12.75">
      <c r="B3983" s="38" t="s">
        <v>12</v>
      </c>
      <c r="C3983" s="39">
        <v>45436</v>
      </c>
      <c r="D3983" s="43">
        <v>0.65032094907407412</v>
      </c>
      <c r="E3983" s="44">
        <v>2</v>
      </c>
      <c r="F3983" s="46">
        <v>48</v>
      </c>
      <c r="G3983" s="41">
        <f t="shared" ca="1" si="63"/>
        <v>96</v>
      </c>
      <c r="H3983" s="42" t="s">
        <v>13</v>
      </c>
      <c r="I3983" s="47"/>
    </row>
    <row r="3984" spans="2:9" ht="12.75">
      <c r="B3984" s="38" t="s">
        <v>12</v>
      </c>
      <c r="C3984" s="39">
        <v>45436</v>
      </c>
      <c r="D3984" s="43">
        <v>0.65032094907407412</v>
      </c>
      <c r="E3984" s="44">
        <v>2</v>
      </c>
      <c r="F3984" s="46">
        <v>48</v>
      </c>
      <c r="G3984" s="41">
        <f t="shared" ca="1" si="63"/>
        <v>96</v>
      </c>
      <c r="H3984" s="42" t="s">
        <v>13</v>
      </c>
      <c r="I3984" s="47"/>
    </row>
    <row r="3985" spans="2:9" ht="12.75">
      <c r="B3985" s="38" t="s">
        <v>12</v>
      </c>
      <c r="C3985" s="39">
        <v>45436</v>
      </c>
      <c r="D3985" s="43">
        <v>0.65032094907407412</v>
      </c>
      <c r="E3985" s="44">
        <v>3</v>
      </c>
      <c r="F3985" s="46">
        <v>48</v>
      </c>
      <c r="G3985" s="41">
        <f t="shared" ref="G3985:G4048" ca="1" si="64">E3985*F3985</f>
        <v>144</v>
      </c>
      <c r="H3985" s="42" t="s">
        <v>13</v>
      </c>
      <c r="I3985" s="47"/>
    </row>
    <row r="3986" spans="2:9" ht="12.75">
      <c r="B3986" s="38" t="s">
        <v>12</v>
      </c>
      <c r="C3986" s="39">
        <v>45436</v>
      </c>
      <c r="D3986" s="43">
        <v>0.65032094907407412</v>
      </c>
      <c r="E3986" s="44">
        <v>12</v>
      </c>
      <c r="F3986" s="46">
        <v>48</v>
      </c>
      <c r="G3986" s="41">
        <f t="shared" ca="1" si="64"/>
        <v>576</v>
      </c>
      <c r="H3986" s="42" t="s">
        <v>13</v>
      </c>
      <c r="I3986" s="47"/>
    </row>
    <row r="3987" spans="2:9" ht="12.75">
      <c r="B3987" s="38" t="s">
        <v>12</v>
      </c>
      <c r="C3987" s="39">
        <v>45436</v>
      </c>
      <c r="D3987" s="43">
        <v>0.65078090277777778</v>
      </c>
      <c r="E3987" s="44">
        <v>2</v>
      </c>
      <c r="F3987" s="46">
        <v>48</v>
      </c>
      <c r="G3987" s="41">
        <f t="shared" ca="1" si="64"/>
        <v>96</v>
      </c>
      <c r="H3987" s="42" t="s">
        <v>13</v>
      </c>
      <c r="I3987" s="47"/>
    </row>
    <row r="3988" spans="2:9" ht="12.75">
      <c r="B3988" s="38" t="s">
        <v>12</v>
      </c>
      <c r="C3988" s="39">
        <v>45436</v>
      </c>
      <c r="D3988" s="43">
        <v>0.65078090277777778</v>
      </c>
      <c r="E3988" s="44">
        <v>4</v>
      </c>
      <c r="F3988" s="46">
        <v>48</v>
      </c>
      <c r="G3988" s="41">
        <f t="shared" ca="1" si="64"/>
        <v>192</v>
      </c>
      <c r="H3988" s="42" t="s">
        <v>13</v>
      </c>
      <c r="I3988" s="47"/>
    </row>
    <row r="3989" spans="2:9" ht="12.75">
      <c r="B3989" s="38" t="s">
        <v>12</v>
      </c>
      <c r="C3989" s="39">
        <v>45436</v>
      </c>
      <c r="D3989" s="43">
        <v>0.65078090277777778</v>
      </c>
      <c r="E3989" s="44">
        <v>10</v>
      </c>
      <c r="F3989" s="46">
        <v>48</v>
      </c>
      <c r="G3989" s="41">
        <f t="shared" ca="1" si="64"/>
        <v>480</v>
      </c>
      <c r="H3989" s="42" t="s">
        <v>13</v>
      </c>
      <c r="I3989" s="47"/>
    </row>
    <row r="3990" spans="2:9" ht="12.75">
      <c r="B3990" s="38" t="s">
        <v>12</v>
      </c>
      <c r="C3990" s="39">
        <v>45436</v>
      </c>
      <c r="D3990" s="43">
        <v>0.65302893518518523</v>
      </c>
      <c r="E3990" s="44">
        <v>11</v>
      </c>
      <c r="F3990" s="46">
        <v>48</v>
      </c>
      <c r="G3990" s="41">
        <f t="shared" ca="1" si="64"/>
        <v>528</v>
      </c>
      <c r="H3990" s="42" t="s">
        <v>13</v>
      </c>
      <c r="I3990" s="47"/>
    </row>
    <row r="3991" spans="2:9" ht="12.75">
      <c r="B3991" s="38" t="s">
        <v>12</v>
      </c>
      <c r="C3991" s="39">
        <v>45436</v>
      </c>
      <c r="D3991" s="43">
        <v>0.65412928240740742</v>
      </c>
      <c r="E3991" s="44">
        <v>2</v>
      </c>
      <c r="F3991" s="46">
        <v>48.04</v>
      </c>
      <c r="G3991" s="41">
        <f t="shared" ca="1" si="64"/>
        <v>96.08</v>
      </c>
      <c r="H3991" s="42" t="s">
        <v>13</v>
      </c>
      <c r="I3991" s="47"/>
    </row>
    <row r="3992" spans="2:9" ht="12.75">
      <c r="B3992" s="38" t="s">
        <v>12</v>
      </c>
      <c r="C3992" s="39">
        <v>45436</v>
      </c>
      <c r="D3992" s="43">
        <v>0.65412928240740742</v>
      </c>
      <c r="E3992" s="44">
        <v>3</v>
      </c>
      <c r="F3992" s="46">
        <v>48.04</v>
      </c>
      <c r="G3992" s="41">
        <f t="shared" ca="1" si="64"/>
        <v>144.12</v>
      </c>
      <c r="H3992" s="42" t="s">
        <v>13</v>
      </c>
      <c r="I3992" s="47"/>
    </row>
    <row r="3993" spans="2:9" ht="12.75">
      <c r="B3993" s="38" t="s">
        <v>12</v>
      </c>
      <c r="C3993" s="39">
        <v>45436</v>
      </c>
      <c r="D3993" s="43">
        <v>0.65412928240740742</v>
      </c>
      <c r="E3993" s="44">
        <v>3</v>
      </c>
      <c r="F3993" s="46">
        <v>48.04</v>
      </c>
      <c r="G3993" s="41">
        <f t="shared" ca="1" si="64"/>
        <v>144.12</v>
      </c>
      <c r="H3993" s="42" t="s">
        <v>13</v>
      </c>
      <c r="I3993" s="47"/>
    </row>
    <row r="3994" spans="2:9" ht="12.75">
      <c r="B3994" s="38" t="s">
        <v>12</v>
      </c>
      <c r="C3994" s="39">
        <v>45436</v>
      </c>
      <c r="D3994" s="43">
        <v>0.65412928240740742</v>
      </c>
      <c r="E3994" s="44">
        <v>4</v>
      </c>
      <c r="F3994" s="46">
        <v>48.04</v>
      </c>
      <c r="G3994" s="41">
        <f t="shared" ca="1" si="64"/>
        <v>192.16</v>
      </c>
      <c r="H3994" s="42" t="s">
        <v>13</v>
      </c>
      <c r="I3994" s="47"/>
    </row>
    <row r="3995" spans="2:9" ht="12.75">
      <c r="B3995" s="38" t="s">
        <v>12</v>
      </c>
      <c r="C3995" s="39">
        <v>45436</v>
      </c>
      <c r="D3995" s="43">
        <v>0.65412928240740742</v>
      </c>
      <c r="E3995" s="44">
        <v>20</v>
      </c>
      <c r="F3995" s="46">
        <v>48.04</v>
      </c>
      <c r="G3995" s="41">
        <f t="shared" ca="1" si="64"/>
        <v>960.8</v>
      </c>
      <c r="H3995" s="42" t="s">
        <v>13</v>
      </c>
      <c r="I3995" s="47"/>
    </row>
    <row r="3996" spans="2:9" ht="12.75">
      <c r="B3996" s="38" t="s">
        <v>12</v>
      </c>
      <c r="C3996" s="39">
        <v>45436</v>
      </c>
      <c r="D3996" s="43">
        <v>0.65420787037037043</v>
      </c>
      <c r="E3996" s="44">
        <v>2</v>
      </c>
      <c r="F3996" s="46">
        <v>48.03</v>
      </c>
      <c r="G3996" s="41">
        <f t="shared" ca="1" si="64"/>
        <v>96.06</v>
      </c>
      <c r="H3996" s="42" t="s">
        <v>13</v>
      </c>
      <c r="I3996" s="47"/>
    </row>
    <row r="3997" spans="2:9" ht="12.75">
      <c r="B3997" s="38" t="s">
        <v>12</v>
      </c>
      <c r="C3997" s="39">
        <v>45436</v>
      </c>
      <c r="D3997" s="43">
        <v>0.65420787037037043</v>
      </c>
      <c r="E3997" s="44">
        <v>2</v>
      </c>
      <c r="F3997" s="46">
        <v>48.03</v>
      </c>
      <c r="G3997" s="41">
        <f t="shared" ca="1" si="64"/>
        <v>96.06</v>
      </c>
      <c r="H3997" s="42" t="s">
        <v>13</v>
      </c>
      <c r="I3997" s="47"/>
    </row>
    <row r="3998" spans="2:9" ht="12.75">
      <c r="B3998" s="38" t="s">
        <v>12</v>
      </c>
      <c r="C3998" s="39">
        <v>45436</v>
      </c>
      <c r="D3998" s="43">
        <v>0.65420787037037043</v>
      </c>
      <c r="E3998" s="44">
        <v>3</v>
      </c>
      <c r="F3998" s="46">
        <v>48.03</v>
      </c>
      <c r="G3998" s="41">
        <f t="shared" ca="1" si="64"/>
        <v>144.09</v>
      </c>
      <c r="H3998" s="42" t="s">
        <v>13</v>
      </c>
      <c r="I3998" s="47"/>
    </row>
    <row r="3999" spans="2:9" ht="12.75">
      <c r="B3999" s="38" t="s">
        <v>12</v>
      </c>
      <c r="C3999" s="39">
        <v>45436</v>
      </c>
      <c r="D3999" s="43">
        <v>0.65420787037037043</v>
      </c>
      <c r="E3999" s="44">
        <v>14</v>
      </c>
      <c r="F3999" s="46">
        <v>48.03</v>
      </c>
      <c r="G3999" s="41">
        <f t="shared" ca="1" si="64"/>
        <v>672.42000000000007</v>
      </c>
      <c r="H3999" s="42" t="s">
        <v>13</v>
      </c>
      <c r="I3999" s="47"/>
    </row>
    <row r="4000" spans="2:9" ht="12.75">
      <c r="B4000" s="38" t="s">
        <v>12</v>
      </c>
      <c r="C4000" s="39">
        <v>45436</v>
      </c>
      <c r="D4000" s="43">
        <v>0.65420995370370372</v>
      </c>
      <c r="E4000" s="44">
        <v>3</v>
      </c>
      <c r="F4000" s="46">
        <v>48.03</v>
      </c>
      <c r="G4000" s="41">
        <f t="shared" ca="1" si="64"/>
        <v>144.09</v>
      </c>
      <c r="H4000" s="42" t="s">
        <v>13</v>
      </c>
      <c r="I4000" s="47"/>
    </row>
    <row r="4001" spans="2:9" ht="12.75">
      <c r="B4001" s="38" t="s">
        <v>12</v>
      </c>
      <c r="C4001" s="39">
        <v>45436</v>
      </c>
      <c r="D4001" s="43">
        <v>0.65421018518518526</v>
      </c>
      <c r="E4001" s="44">
        <v>3</v>
      </c>
      <c r="F4001" s="46">
        <v>48</v>
      </c>
      <c r="G4001" s="41">
        <f t="shared" ca="1" si="64"/>
        <v>144</v>
      </c>
      <c r="H4001" s="42" t="s">
        <v>13</v>
      </c>
      <c r="I4001" s="47"/>
    </row>
    <row r="4002" spans="2:9" ht="12.75">
      <c r="B4002" s="38" t="s">
        <v>12</v>
      </c>
      <c r="C4002" s="39">
        <v>45436</v>
      </c>
      <c r="D4002" s="43">
        <v>0.65421018518518526</v>
      </c>
      <c r="E4002" s="44">
        <v>3</v>
      </c>
      <c r="F4002" s="46">
        <v>48</v>
      </c>
      <c r="G4002" s="41">
        <f t="shared" ca="1" si="64"/>
        <v>144</v>
      </c>
      <c r="H4002" s="42" t="s">
        <v>13</v>
      </c>
      <c r="I4002" s="47"/>
    </row>
    <row r="4003" spans="2:9" ht="12.75">
      <c r="B4003" s="38" t="s">
        <v>12</v>
      </c>
      <c r="C4003" s="39">
        <v>45436</v>
      </c>
      <c r="D4003" s="43">
        <v>0.65421018518518526</v>
      </c>
      <c r="E4003" s="44">
        <v>13</v>
      </c>
      <c r="F4003" s="46">
        <v>48</v>
      </c>
      <c r="G4003" s="41">
        <f t="shared" ca="1" si="64"/>
        <v>624</v>
      </c>
      <c r="H4003" s="42" t="s">
        <v>13</v>
      </c>
      <c r="I4003" s="47"/>
    </row>
    <row r="4004" spans="2:9" ht="12.75">
      <c r="B4004" s="38" t="s">
        <v>12</v>
      </c>
      <c r="C4004" s="39">
        <v>45436</v>
      </c>
      <c r="D4004" s="43">
        <v>0.65479201388888897</v>
      </c>
      <c r="E4004" s="44">
        <v>3</v>
      </c>
      <c r="F4004" s="46">
        <v>47.98</v>
      </c>
      <c r="G4004" s="41">
        <f t="shared" ca="1" si="64"/>
        <v>143.94</v>
      </c>
      <c r="H4004" s="42" t="s">
        <v>13</v>
      </c>
      <c r="I4004" s="47"/>
    </row>
    <row r="4005" spans="2:9" ht="12.75">
      <c r="B4005" s="38" t="s">
        <v>12</v>
      </c>
      <c r="C4005" s="39">
        <v>45436</v>
      </c>
      <c r="D4005" s="43">
        <v>0.65479201388888897</v>
      </c>
      <c r="E4005" s="44">
        <v>5</v>
      </c>
      <c r="F4005" s="46">
        <v>47.98</v>
      </c>
      <c r="G4005" s="41">
        <f t="shared" ca="1" si="64"/>
        <v>239.89999999999998</v>
      </c>
      <c r="H4005" s="42" t="s">
        <v>13</v>
      </c>
      <c r="I4005" s="47"/>
    </row>
    <row r="4006" spans="2:9" ht="12.75">
      <c r="B4006" s="38" t="s">
        <v>12</v>
      </c>
      <c r="C4006" s="39">
        <v>45436</v>
      </c>
      <c r="D4006" s="43">
        <v>0.65496423611111121</v>
      </c>
      <c r="E4006" s="44">
        <v>8</v>
      </c>
      <c r="F4006" s="46">
        <v>47.96</v>
      </c>
      <c r="G4006" s="41">
        <f t="shared" ca="1" si="64"/>
        <v>383.68</v>
      </c>
      <c r="H4006" s="42" t="s">
        <v>13</v>
      </c>
      <c r="I4006" s="47"/>
    </row>
    <row r="4007" spans="2:9" ht="12.75">
      <c r="B4007" s="38" t="s">
        <v>12</v>
      </c>
      <c r="C4007" s="39">
        <v>45436</v>
      </c>
      <c r="D4007" s="43">
        <v>0.65734270833333341</v>
      </c>
      <c r="E4007" s="44">
        <v>3</v>
      </c>
      <c r="F4007" s="46">
        <v>48.02</v>
      </c>
      <c r="G4007" s="41">
        <f t="shared" ca="1" si="64"/>
        <v>144.06</v>
      </c>
      <c r="H4007" s="42" t="s">
        <v>13</v>
      </c>
      <c r="I4007" s="47"/>
    </row>
    <row r="4008" spans="2:9" ht="12.75">
      <c r="B4008" s="38" t="s">
        <v>12</v>
      </c>
      <c r="C4008" s="39">
        <v>45436</v>
      </c>
      <c r="D4008" s="43">
        <v>0.65734270833333341</v>
      </c>
      <c r="E4008" s="44">
        <v>4</v>
      </c>
      <c r="F4008" s="46">
        <v>48.02</v>
      </c>
      <c r="G4008" s="41">
        <f t="shared" ca="1" si="64"/>
        <v>192.08</v>
      </c>
      <c r="H4008" s="42" t="s">
        <v>13</v>
      </c>
      <c r="I4008" s="47"/>
    </row>
    <row r="4009" spans="2:9" ht="12.75">
      <c r="B4009" s="38" t="s">
        <v>12</v>
      </c>
      <c r="C4009" s="39">
        <v>45436</v>
      </c>
      <c r="D4009" s="43">
        <v>0.65734270833333341</v>
      </c>
      <c r="E4009" s="44">
        <v>12</v>
      </c>
      <c r="F4009" s="46">
        <v>48.02</v>
      </c>
      <c r="G4009" s="41">
        <f t="shared" ca="1" si="64"/>
        <v>576.24</v>
      </c>
      <c r="H4009" s="42" t="s">
        <v>13</v>
      </c>
      <c r="I4009" s="47"/>
    </row>
    <row r="4010" spans="2:9" ht="12.75">
      <c r="B4010" s="38" t="s">
        <v>12</v>
      </c>
      <c r="C4010" s="39">
        <v>45436</v>
      </c>
      <c r="D4010" s="43">
        <v>0.65734282407407418</v>
      </c>
      <c r="E4010" s="44">
        <v>4</v>
      </c>
      <c r="F4010" s="46">
        <v>48.01</v>
      </c>
      <c r="G4010" s="41">
        <f t="shared" ca="1" si="64"/>
        <v>192.04</v>
      </c>
      <c r="H4010" s="42" t="s">
        <v>13</v>
      </c>
      <c r="I4010" s="47"/>
    </row>
    <row r="4011" spans="2:9" ht="12.75">
      <c r="B4011" s="38" t="s">
        <v>12</v>
      </c>
      <c r="C4011" s="39">
        <v>45436</v>
      </c>
      <c r="D4011" s="43">
        <v>0.65888576388888898</v>
      </c>
      <c r="E4011" s="44">
        <v>2</v>
      </c>
      <c r="F4011" s="46">
        <v>47.97</v>
      </c>
      <c r="G4011" s="41">
        <f t="shared" ca="1" si="64"/>
        <v>95.94</v>
      </c>
      <c r="H4011" s="42" t="s">
        <v>13</v>
      </c>
      <c r="I4011" s="47"/>
    </row>
    <row r="4012" spans="2:9" ht="12.75">
      <c r="B4012" s="38" t="s">
        <v>12</v>
      </c>
      <c r="C4012" s="39">
        <v>45436</v>
      </c>
      <c r="D4012" s="43">
        <v>0.65888576388888898</v>
      </c>
      <c r="E4012" s="44">
        <v>3</v>
      </c>
      <c r="F4012" s="46">
        <v>47.97</v>
      </c>
      <c r="G4012" s="41">
        <f t="shared" ca="1" si="64"/>
        <v>143.91</v>
      </c>
      <c r="H4012" s="42" t="s">
        <v>13</v>
      </c>
      <c r="I4012" s="47"/>
    </row>
    <row r="4013" spans="2:9" ht="12.75">
      <c r="B4013" s="38" t="s">
        <v>12</v>
      </c>
      <c r="C4013" s="39">
        <v>45436</v>
      </c>
      <c r="D4013" s="43">
        <v>0.65888576388888898</v>
      </c>
      <c r="E4013" s="44">
        <v>3</v>
      </c>
      <c r="F4013" s="46">
        <v>47.98</v>
      </c>
      <c r="G4013" s="41">
        <f t="shared" ca="1" si="64"/>
        <v>143.94</v>
      </c>
      <c r="H4013" s="42" t="s">
        <v>13</v>
      </c>
      <c r="I4013" s="47"/>
    </row>
    <row r="4014" spans="2:9" ht="12.75">
      <c r="B4014" s="38" t="s">
        <v>12</v>
      </c>
      <c r="C4014" s="39">
        <v>45436</v>
      </c>
      <c r="D4014" s="43">
        <v>0.65888576388888898</v>
      </c>
      <c r="E4014" s="44">
        <v>3</v>
      </c>
      <c r="F4014" s="46">
        <v>47.98</v>
      </c>
      <c r="G4014" s="41">
        <f t="shared" ca="1" si="64"/>
        <v>143.94</v>
      </c>
      <c r="H4014" s="42" t="s">
        <v>13</v>
      </c>
      <c r="I4014" s="47"/>
    </row>
    <row r="4015" spans="2:9" ht="12.75">
      <c r="B4015" s="38" t="s">
        <v>12</v>
      </c>
      <c r="C4015" s="39">
        <v>45436</v>
      </c>
      <c r="D4015" s="43">
        <v>0.65888576388888898</v>
      </c>
      <c r="E4015" s="44">
        <v>17</v>
      </c>
      <c r="F4015" s="46">
        <v>47.98</v>
      </c>
      <c r="G4015" s="41">
        <f t="shared" ca="1" si="64"/>
        <v>815.66</v>
      </c>
      <c r="H4015" s="42" t="s">
        <v>13</v>
      </c>
      <c r="I4015" s="47"/>
    </row>
    <row r="4016" spans="2:9" ht="12.75">
      <c r="B4016" s="38" t="s">
        <v>12</v>
      </c>
      <c r="C4016" s="39">
        <v>45436</v>
      </c>
      <c r="D4016" s="43">
        <v>0.65910405092592594</v>
      </c>
      <c r="E4016" s="44">
        <v>10</v>
      </c>
      <c r="F4016" s="46">
        <v>47.97</v>
      </c>
      <c r="G4016" s="41">
        <f t="shared" ca="1" si="64"/>
        <v>479.7</v>
      </c>
      <c r="H4016" s="42" t="s">
        <v>13</v>
      </c>
      <c r="I4016" s="47"/>
    </row>
    <row r="4017" spans="2:9" ht="12.75">
      <c r="B4017" s="38" t="s">
        <v>12</v>
      </c>
      <c r="C4017" s="39">
        <v>45436</v>
      </c>
      <c r="D4017" s="43">
        <v>0.65990949074074079</v>
      </c>
      <c r="E4017" s="44">
        <v>2</v>
      </c>
      <c r="F4017" s="46">
        <v>47.96</v>
      </c>
      <c r="G4017" s="41">
        <f t="shared" ca="1" si="64"/>
        <v>95.92</v>
      </c>
      <c r="H4017" s="42" t="s">
        <v>13</v>
      </c>
      <c r="I4017" s="47"/>
    </row>
    <row r="4018" spans="2:9" ht="12.75">
      <c r="B4018" s="38" t="s">
        <v>12</v>
      </c>
      <c r="C4018" s="39">
        <v>45436</v>
      </c>
      <c r="D4018" s="43">
        <v>0.66027048611111117</v>
      </c>
      <c r="E4018" s="44">
        <v>2</v>
      </c>
      <c r="F4018" s="46">
        <v>47.95</v>
      </c>
      <c r="G4018" s="41">
        <f t="shared" ca="1" si="64"/>
        <v>95.9</v>
      </c>
      <c r="H4018" s="42" t="s">
        <v>13</v>
      </c>
      <c r="I4018" s="47"/>
    </row>
    <row r="4019" spans="2:9" ht="12.75">
      <c r="B4019" s="38" t="s">
        <v>12</v>
      </c>
      <c r="C4019" s="39">
        <v>45436</v>
      </c>
      <c r="D4019" s="43">
        <v>0.66027048611111117</v>
      </c>
      <c r="E4019" s="44">
        <v>3</v>
      </c>
      <c r="F4019" s="46">
        <v>47.95</v>
      </c>
      <c r="G4019" s="41">
        <f t="shared" ca="1" si="64"/>
        <v>143.85000000000002</v>
      </c>
      <c r="H4019" s="42" t="s">
        <v>13</v>
      </c>
      <c r="I4019" s="47"/>
    </row>
    <row r="4020" spans="2:9" ht="12.75">
      <c r="B4020" s="38" t="s">
        <v>12</v>
      </c>
      <c r="C4020" s="39">
        <v>45436</v>
      </c>
      <c r="D4020" s="43">
        <v>0.66027048611111117</v>
      </c>
      <c r="E4020" s="44">
        <v>3</v>
      </c>
      <c r="F4020" s="46">
        <v>47.95</v>
      </c>
      <c r="G4020" s="41">
        <f t="shared" ca="1" si="64"/>
        <v>143.85000000000002</v>
      </c>
      <c r="H4020" s="42" t="s">
        <v>13</v>
      </c>
      <c r="I4020" s="47"/>
    </row>
    <row r="4021" spans="2:9" ht="12.75">
      <c r="B4021" s="38" t="s">
        <v>12</v>
      </c>
      <c r="C4021" s="39">
        <v>45436</v>
      </c>
      <c r="D4021" s="43">
        <v>0.66270358796296303</v>
      </c>
      <c r="E4021" s="44">
        <v>2</v>
      </c>
      <c r="F4021" s="46">
        <v>47.98</v>
      </c>
      <c r="G4021" s="41">
        <f t="shared" ca="1" si="64"/>
        <v>95.96</v>
      </c>
      <c r="H4021" s="42" t="s">
        <v>13</v>
      </c>
      <c r="I4021" s="47"/>
    </row>
    <row r="4022" spans="2:9" ht="12.75">
      <c r="B4022" s="38" t="s">
        <v>12</v>
      </c>
      <c r="C4022" s="39">
        <v>45436</v>
      </c>
      <c r="D4022" s="43">
        <v>0.66270358796296303</v>
      </c>
      <c r="E4022" s="44">
        <v>3</v>
      </c>
      <c r="F4022" s="46">
        <v>47.98</v>
      </c>
      <c r="G4022" s="41">
        <f t="shared" ca="1" si="64"/>
        <v>143.94</v>
      </c>
      <c r="H4022" s="42" t="s">
        <v>13</v>
      </c>
      <c r="I4022" s="47"/>
    </row>
    <row r="4023" spans="2:9" ht="12.75">
      <c r="B4023" s="38" t="s">
        <v>12</v>
      </c>
      <c r="C4023" s="39">
        <v>45436</v>
      </c>
      <c r="D4023" s="43">
        <v>0.66285787037037047</v>
      </c>
      <c r="E4023" s="44">
        <v>2</v>
      </c>
      <c r="F4023" s="46">
        <v>47.97</v>
      </c>
      <c r="G4023" s="41">
        <f t="shared" ca="1" si="64"/>
        <v>95.94</v>
      </c>
      <c r="H4023" s="42" t="s">
        <v>13</v>
      </c>
      <c r="I4023" s="47"/>
    </row>
    <row r="4024" spans="2:9" ht="12.75">
      <c r="B4024" s="38" t="s">
        <v>12</v>
      </c>
      <c r="C4024" s="39">
        <v>45436</v>
      </c>
      <c r="D4024" s="43">
        <v>0.66285787037037047</v>
      </c>
      <c r="E4024" s="44">
        <v>14</v>
      </c>
      <c r="F4024" s="46">
        <v>47.97</v>
      </c>
      <c r="G4024" s="41">
        <f t="shared" ca="1" si="64"/>
        <v>671.57999999999993</v>
      </c>
      <c r="H4024" s="42" t="s">
        <v>13</v>
      </c>
      <c r="I4024" s="47"/>
    </row>
    <row r="4025" spans="2:9" ht="12.75">
      <c r="B4025" s="38" t="s">
        <v>12</v>
      </c>
      <c r="C4025" s="39">
        <v>45436</v>
      </c>
      <c r="D4025" s="43">
        <v>0.66348194444444442</v>
      </c>
      <c r="E4025" s="44">
        <v>3</v>
      </c>
      <c r="F4025" s="46">
        <v>47.94</v>
      </c>
      <c r="G4025" s="41">
        <f t="shared" ca="1" si="64"/>
        <v>143.82</v>
      </c>
      <c r="H4025" s="42" t="s">
        <v>13</v>
      </c>
      <c r="I4025" s="47"/>
    </row>
    <row r="4026" spans="2:9" ht="12.75">
      <c r="B4026" s="38" t="s">
        <v>12</v>
      </c>
      <c r="C4026" s="39">
        <v>45436</v>
      </c>
      <c r="D4026" s="43">
        <v>0.66348194444444442</v>
      </c>
      <c r="E4026" s="44">
        <v>18</v>
      </c>
      <c r="F4026" s="46">
        <v>47.94</v>
      </c>
      <c r="G4026" s="41">
        <f t="shared" ca="1" si="64"/>
        <v>862.92</v>
      </c>
      <c r="H4026" s="42" t="s">
        <v>13</v>
      </c>
      <c r="I4026" s="47"/>
    </row>
    <row r="4027" spans="2:9" ht="12.75">
      <c r="B4027" s="38" t="s">
        <v>12</v>
      </c>
      <c r="C4027" s="39">
        <v>45436</v>
      </c>
      <c r="D4027" s="43">
        <v>0.66348587962962968</v>
      </c>
      <c r="E4027" s="44">
        <v>15</v>
      </c>
      <c r="F4027" s="46">
        <v>47.93</v>
      </c>
      <c r="G4027" s="41">
        <f t="shared" ca="1" si="64"/>
        <v>718.95</v>
      </c>
      <c r="H4027" s="42" t="s">
        <v>13</v>
      </c>
      <c r="I4027" s="47"/>
    </row>
    <row r="4028" spans="2:9" ht="12.75">
      <c r="B4028" s="38" t="s">
        <v>12</v>
      </c>
      <c r="C4028" s="39">
        <v>45436</v>
      </c>
      <c r="D4028" s="43">
        <v>0.66368275462962967</v>
      </c>
      <c r="E4028" s="44">
        <v>1</v>
      </c>
      <c r="F4028" s="46">
        <v>47.91</v>
      </c>
      <c r="G4028" s="41">
        <f t="shared" ca="1" si="64"/>
        <v>47.91</v>
      </c>
      <c r="H4028" s="42" t="s">
        <v>13</v>
      </c>
      <c r="I4028" s="47"/>
    </row>
    <row r="4029" spans="2:9" ht="12.75">
      <c r="B4029" s="38" t="s">
        <v>12</v>
      </c>
      <c r="C4029" s="39">
        <v>45436</v>
      </c>
      <c r="D4029" s="43">
        <v>0.66368275462962967</v>
      </c>
      <c r="E4029" s="44">
        <v>13</v>
      </c>
      <c r="F4029" s="46">
        <v>47.91</v>
      </c>
      <c r="G4029" s="41">
        <f t="shared" ca="1" si="64"/>
        <v>622.82999999999993</v>
      </c>
      <c r="H4029" s="42" t="s">
        <v>13</v>
      </c>
      <c r="I4029" s="47"/>
    </row>
    <row r="4030" spans="2:9" ht="12.75">
      <c r="B4030" s="38" t="s">
        <v>12</v>
      </c>
      <c r="C4030" s="39">
        <v>45436</v>
      </c>
      <c r="D4030" s="43">
        <v>0.66468622685185186</v>
      </c>
      <c r="E4030" s="44">
        <v>3</v>
      </c>
      <c r="F4030" s="46">
        <v>47.94</v>
      </c>
      <c r="G4030" s="41">
        <f t="shared" ca="1" si="64"/>
        <v>143.82</v>
      </c>
      <c r="H4030" s="42" t="s">
        <v>13</v>
      </c>
      <c r="I4030" s="47"/>
    </row>
    <row r="4031" spans="2:9" ht="12.75">
      <c r="B4031" s="38" t="s">
        <v>12</v>
      </c>
      <c r="C4031" s="39">
        <v>45436</v>
      </c>
      <c r="D4031" s="43">
        <v>0.66468622685185186</v>
      </c>
      <c r="E4031" s="44">
        <v>3</v>
      </c>
      <c r="F4031" s="46">
        <v>47.94</v>
      </c>
      <c r="G4031" s="41">
        <f t="shared" ca="1" si="64"/>
        <v>143.82</v>
      </c>
      <c r="H4031" s="42" t="s">
        <v>13</v>
      </c>
      <c r="I4031" s="47"/>
    </row>
    <row r="4032" spans="2:9" ht="12.75">
      <c r="B4032" s="38" t="s">
        <v>12</v>
      </c>
      <c r="C4032" s="39">
        <v>45436</v>
      </c>
      <c r="D4032" s="43">
        <v>0.66468622685185186</v>
      </c>
      <c r="E4032" s="44">
        <v>10</v>
      </c>
      <c r="F4032" s="46">
        <v>47.94</v>
      </c>
      <c r="G4032" s="41">
        <f t="shared" ca="1" si="64"/>
        <v>479.4</v>
      </c>
      <c r="H4032" s="42" t="s">
        <v>13</v>
      </c>
      <c r="I4032" s="47"/>
    </row>
    <row r="4033" spans="2:9" ht="12.75">
      <c r="B4033" s="38" t="s">
        <v>12</v>
      </c>
      <c r="C4033" s="39">
        <v>45436</v>
      </c>
      <c r="D4033" s="43">
        <v>0.66468634259259263</v>
      </c>
      <c r="E4033" s="44">
        <v>8</v>
      </c>
      <c r="F4033" s="46">
        <v>47.94</v>
      </c>
      <c r="G4033" s="41">
        <f t="shared" ca="1" si="64"/>
        <v>383.52</v>
      </c>
      <c r="H4033" s="42" t="s">
        <v>13</v>
      </c>
      <c r="I4033" s="47"/>
    </row>
    <row r="4034" spans="2:9" ht="12.75">
      <c r="B4034" s="38" t="s">
        <v>12</v>
      </c>
      <c r="C4034" s="39">
        <v>45436</v>
      </c>
      <c r="D4034" s="43">
        <v>0.66667569444444452</v>
      </c>
      <c r="E4034" s="44">
        <v>3</v>
      </c>
      <c r="F4034" s="46">
        <v>47.9</v>
      </c>
      <c r="G4034" s="41">
        <f t="shared" ca="1" si="64"/>
        <v>143.69999999999999</v>
      </c>
      <c r="H4034" s="42" t="s">
        <v>13</v>
      </c>
      <c r="I4034" s="47"/>
    </row>
    <row r="4035" spans="2:9" ht="12.75">
      <c r="B4035" s="38" t="s">
        <v>12</v>
      </c>
      <c r="C4035" s="39">
        <v>45436</v>
      </c>
      <c r="D4035" s="43">
        <v>0.66667569444444452</v>
      </c>
      <c r="E4035" s="44">
        <v>3</v>
      </c>
      <c r="F4035" s="46">
        <v>47.9</v>
      </c>
      <c r="G4035" s="41">
        <f t="shared" ca="1" si="64"/>
        <v>143.69999999999999</v>
      </c>
      <c r="H4035" s="42" t="s">
        <v>13</v>
      </c>
      <c r="I4035" s="47"/>
    </row>
    <row r="4036" spans="2:9" ht="12.75">
      <c r="B4036" s="38" t="s">
        <v>12</v>
      </c>
      <c r="C4036" s="39">
        <v>45436</v>
      </c>
      <c r="D4036" s="43">
        <v>0.66667569444444452</v>
      </c>
      <c r="E4036" s="44">
        <v>3</v>
      </c>
      <c r="F4036" s="46">
        <v>47.9</v>
      </c>
      <c r="G4036" s="41">
        <f t="shared" ca="1" si="64"/>
        <v>143.69999999999999</v>
      </c>
      <c r="H4036" s="42" t="s">
        <v>13</v>
      </c>
      <c r="I4036" s="47"/>
    </row>
    <row r="4037" spans="2:9" ht="12.75">
      <c r="B4037" s="38" t="s">
        <v>12</v>
      </c>
      <c r="C4037" s="39">
        <v>45436</v>
      </c>
      <c r="D4037" s="43">
        <v>0.66667569444444452</v>
      </c>
      <c r="E4037" s="44">
        <v>9</v>
      </c>
      <c r="F4037" s="46">
        <v>47.9</v>
      </c>
      <c r="G4037" s="41">
        <f t="shared" ca="1" si="64"/>
        <v>431.09999999999997</v>
      </c>
      <c r="H4037" s="42" t="s">
        <v>13</v>
      </c>
      <c r="I4037" s="47"/>
    </row>
    <row r="4038" spans="2:9" ht="12.75">
      <c r="B4038" s="38" t="s">
        <v>12</v>
      </c>
      <c r="C4038" s="39">
        <v>45436</v>
      </c>
      <c r="D4038" s="43">
        <v>0.66667824074074078</v>
      </c>
      <c r="E4038" s="44">
        <v>3</v>
      </c>
      <c r="F4038" s="46">
        <v>47.89</v>
      </c>
      <c r="G4038" s="41">
        <f t="shared" ca="1" si="64"/>
        <v>143.67000000000002</v>
      </c>
      <c r="H4038" s="42" t="s">
        <v>13</v>
      </c>
      <c r="I4038" s="47"/>
    </row>
    <row r="4039" spans="2:9" ht="12.75">
      <c r="B4039" s="38" t="s">
        <v>12</v>
      </c>
      <c r="C4039" s="39">
        <v>45436</v>
      </c>
      <c r="D4039" s="43">
        <v>0.66740520833333339</v>
      </c>
      <c r="E4039" s="44">
        <v>15</v>
      </c>
      <c r="F4039" s="46">
        <v>47.94</v>
      </c>
      <c r="G4039" s="41">
        <f t="shared" ca="1" si="64"/>
        <v>719.09999999999991</v>
      </c>
      <c r="H4039" s="42" t="s">
        <v>13</v>
      </c>
      <c r="I4039" s="47"/>
    </row>
    <row r="4040" spans="2:9" ht="12.75">
      <c r="B4040" s="38" t="s">
        <v>12</v>
      </c>
      <c r="C4040" s="39">
        <v>45436</v>
      </c>
      <c r="D4040" s="43">
        <v>0.66843888888888892</v>
      </c>
      <c r="E4040" s="44">
        <v>2</v>
      </c>
      <c r="F4040" s="46">
        <v>47.99</v>
      </c>
      <c r="G4040" s="41">
        <f t="shared" ca="1" si="64"/>
        <v>95.98</v>
      </c>
      <c r="H4040" s="42" t="s">
        <v>13</v>
      </c>
      <c r="I4040" s="47"/>
    </row>
    <row r="4041" spans="2:9" ht="12.75">
      <c r="B4041" s="38" t="s">
        <v>12</v>
      </c>
      <c r="C4041" s="39">
        <v>45436</v>
      </c>
      <c r="D4041" s="43">
        <v>0.66843888888888892</v>
      </c>
      <c r="E4041" s="44">
        <v>3</v>
      </c>
      <c r="F4041" s="46">
        <v>48</v>
      </c>
      <c r="G4041" s="41">
        <f t="shared" ca="1" si="64"/>
        <v>144</v>
      </c>
      <c r="H4041" s="42" t="s">
        <v>13</v>
      </c>
      <c r="I4041" s="47"/>
    </row>
    <row r="4042" spans="2:9" ht="12.75">
      <c r="B4042" s="38" t="s">
        <v>12</v>
      </c>
      <c r="C4042" s="39">
        <v>45436</v>
      </c>
      <c r="D4042" s="43">
        <v>0.66863518518518528</v>
      </c>
      <c r="E4042" s="44">
        <v>21</v>
      </c>
      <c r="F4042" s="46">
        <v>48.01</v>
      </c>
      <c r="G4042" s="41">
        <f t="shared" ca="1" si="64"/>
        <v>1008.2099999999999</v>
      </c>
      <c r="H4042" s="42" t="s">
        <v>13</v>
      </c>
      <c r="I4042" s="47"/>
    </row>
    <row r="4043" spans="2:9" ht="12.75">
      <c r="B4043" s="38" t="s">
        <v>12</v>
      </c>
      <c r="C4043" s="39">
        <v>45436</v>
      </c>
      <c r="D4043" s="43">
        <v>0.66972453703703705</v>
      </c>
      <c r="E4043" s="44">
        <v>2</v>
      </c>
      <c r="F4043" s="46">
        <v>48</v>
      </c>
      <c r="G4043" s="41">
        <f t="shared" ca="1" si="64"/>
        <v>96</v>
      </c>
      <c r="H4043" s="42" t="s">
        <v>13</v>
      </c>
      <c r="I4043" s="47"/>
    </row>
    <row r="4044" spans="2:9" ht="12.75">
      <c r="B4044" s="38" t="s">
        <v>12</v>
      </c>
      <c r="C4044" s="39">
        <v>45436</v>
      </c>
      <c r="D4044" s="43">
        <v>0.67009236111111115</v>
      </c>
      <c r="E4044" s="44">
        <v>8</v>
      </c>
      <c r="F4044" s="46">
        <v>47.98</v>
      </c>
      <c r="G4044" s="41">
        <f t="shared" ca="1" si="64"/>
        <v>383.84</v>
      </c>
      <c r="H4044" s="42" t="s">
        <v>13</v>
      </c>
      <c r="I4044" s="47"/>
    </row>
    <row r="4045" spans="2:9" ht="12.75">
      <c r="B4045" s="38" t="s">
        <v>12</v>
      </c>
      <c r="C4045" s="39">
        <v>45436</v>
      </c>
      <c r="D4045" s="43">
        <v>0.67057037037037037</v>
      </c>
      <c r="E4045" s="44">
        <v>2</v>
      </c>
      <c r="F4045" s="46">
        <v>47.98</v>
      </c>
      <c r="G4045" s="41">
        <f t="shared" ca="1" si="64"/>
        <v>95.96</v>
      </c>
      <c r="H4045" s="42" t="s">
        <v>13</v>
      </c>
      <c r="I4045" s="47"/>
    </row>
    <row r="4046" spans="2:9" ht="12.75">
      <c r="B4046" s="38" t="s">
        <v>12</v>
      </c>
      <c r="C4046" s="39">
        <v>45436</v>
      </c>
      <c r="D4046" s="43">
        <v>0.67057037037037037</v>
      </c>
      <c r="E4046" s="44">
        <v>2</v>
      </c>
      <c r="F4046" s="46">
        <v>47.98</v>
      </c>
      <c r="G4046" s="41">
        <f t="shared" ca="1" si="64"/>
        <v>95.96</v>
      </c>
      <c r="H4046" s="42" t="s">
        <v>13</v>
      </c>
      <c r="I4046" s="47"/>
    </row>
    <row r="4047" spans="2:9" ht="12.75">
      <c r="B4047" s="38" t="s">
        <v>12</v>
      </c>
      <c r="C4047" s="39">
        <v>45436</v>
      </c>
      <c r="D4047" s="43">
        <v>0.67057037037037037</v>
      </c>
      <c r="E4047" s="44">
        <v>3</v>
      </c>
      <c r="F4047" s="46">
        <v>47.98</v>
      </c>
      <c r="G4047" s="41">
        <f t="shared" ca="1" si="64"/>
        <v>143.94</v>
      </c>
      <c r="H4047" s="42" t="s">
        <v>13</v>
      </c>
      <c r="I4047" s="47"/>
    </row>
    <row r="4048" spans="2:9" ht="12.75">
      <c r="B4048" s="38" t="s">
        <v>12</v>
      </c>
      <c r="C4048" s="39">
        <v>45436</v>
      </c>
      <c r="D4048" s="43">
        <v>0.67057037037037037</v>
      </c>
      <c r="E4048" s="44">
        <v>17</v>
      </c>
      <c r="F4048" s="46">
        <v>47.98</v>
      </c>
      <c r="G4048" s="41">
        <f t="shared" ca="1" si="64"/>
        <v>815.66</v>
      </c>
      <c r="H4048" s="42" t="s">
        <v>13</v>
      </c>
      <c r="I4048" s="47"/>
    </row>
    <row r="4049" spans="2:9" ht="12.75">
      <c r="B4049" s="38" t="s">
        <v>12</v>
      </c>
      <c r="C4049" s="39">
        <v>45436</v>
      </c>
      <c r="D4049" s="43">
        <v>0.67167754629629628</v>
      </c>
      <c r="E4049" s="44">
        <v>2</v>
      </c>
      <c r="F4049" s="46">
        <v>48.01</v>
      </c>
      <c r="G4049" s="41">
        <f t="shared" ref="G4049:G4112" ca="1" si="65">E4049*F4049</f>
        <v>96.02</v>
      </c>
      <c r="H4049" s="42" t="s">
        <v>13</v>
      </c>
      <c r="I4049" s="47"/>
    </row>
    <row r="4050" spans="2:9" ht="12.75">
      <c r="B4050" s="38" t="s">
        <v>12</v>
      </c>
      <c r="C4050" s="39">
        <v>45436</v>
      </c>
      <c r="D4050" s="43">
        <v>0.67167754629629628</v>
      </c>
      <c r="E4050" s="44">
        <v>3</v>
      </c>
      <c r="F4050" s="46">
        <v>48.01</v>
      </c>
      <c r="G4050" s="41">
        <f t="shared" ca="1" si="65"/>
        <v>144.03</v>
      </c>
      <c r="H4050" s="42" t="s">
        <v>13</v>
      </c>
      <c r="I4050" s="47"/>
    </row>
    <row r="4051" spans="2:9" ht="12.75">
      <c r="B4051" s="38" t="s">
        <v>12</v>
      </c>
      <c r="C4051" s="39">
        <v>45436</v>
      </c>
      <c r="D4051" s="43">
        <v>0.67177118055555562</v>
      </c>
      <c r="E4051" s="44">
        <v>2</v>
      </c>
      <c r="F4051" s="46">
        <v>47.99</v>
      </c>
      <c r="G4051" s="41">
        <f t="shared" ca="1" si="65"/>
        <v>95.98</v>
      </c>
      <c r="H4051" s="42" t="s">
        <v>13</v>
      </c>
      <c r="I4051" s="47"/>
    </row>
    <row r="4052" spans="2:9" ht="12.75">
      <c r="B4052" s="38" t="s">
        <v>12</v>
      </c>
      <c r="C4052" s="39">
        <v>45436</v>
      </c>
      <c r="D4052" s="43">
        <v>0.67177118055555562</v>
      </c>
      <c r="E4052" s="44">
        <v>12</v>
      </c>
      <c r="F4052" s="46">
        <v>48</v>
      </c>
      <c r="G4052" s="41">
        <f t="shared" ca="1" si="65"/>
        <v>576</v>
      </c>
      <c r="H4052" s="42" t="s">
        <v>13</v>
      </c>
      <c r="I4052" s="47"/>
    </row>
    <row r="4053" spans="2:9" ht="12.75">
      <c r="B4053" s="38" t="s">
        <v>12</v>
      </c>
      <c r="C4053" s="39">
        <v>45436</v>
      </c>
      <c r="D4053" s="43">
        <v>0.67179942129629633</v>
      </c>
      <c r="E4053" s="44">
        <v>3</v>
      </c>
      <c r="F4053" s="46">
        <v>47.97</v>
      </c>
      <c r="G4053" s="41">
        <f t="shared" ca="1" si="65"/>
        <v>143.91</v>
      </c>
      <c r="H4053" s="42" t="s">
        <v>13</v>
      </c>
      <c r="I4053" s="47"/>
    </row>
    <row r="4054" spans="2:9" ht="12.75">
      <c r="B4054" s="38" t="s">
        <v>12</v>
      </c>
      <c r="C4054" s="39">
        <v>45436</v>
      </c>
      <c r="D4054" s="43">
        <v>0.67179942129629633</v>
      </c>
      <c r="E4054" s="44">
        <v>11</v>
      </c>
      <c r="F4054" s="46">
        <v>47.97</v>
      </c>
      <c r="G4054" s="41">
        <f t="shared" ca="1" si="65"/>
        <v>527.66999999999996</v>
      </c>
      <c r="H4054" s="42" t="s">
        <v>13</v>
      </c>
      <c r="I4054" s="47"/>
    </row>
    <row r="4055" spans="2:9" ht="12.75">
      <c r="B4055" s="38" t="s">
        <v>12</v>
      </c>
      <c r="C4055" s="39">
        <v>45436</v>
      </c>
      <c r="D4055" s="43">
        <v>0.67183263888888889</v>
      </c>
      <c r="E4055" s="44">
        <v>4</v>
      </c>
      <c r="F4055" s="46">
        <v>47.95</v>
      </c>
      <c r="G4055" s="41">
        <f t="shared" ca="1" si="65"/>
        <v>191.8</v>
      </c>
      <c r="H4055" s="42" t="s">
        <v>13</v>
      </c>
      <c r="I4055" s="47"/>
    </row>
    <row r="4056" spans="2:9" ht="12.75">
      <c r="B4056" s="38" t="s">
        <v>12</v>
      </c>
      <c r="C4056" s="39">
        <v>45436</v>
      </c>
      <c r="D4056" s="43">
        <v>0.67183263888888889</v>
      </c>
      <c r="E4056" s="44">
        <v>11</v>
      </c>
      <c r="F4056" s="46">
        <v>47.95</v>
      </c>
      <c r="G4056" s="41">
        <f t="shared" ca="1" si="65"/>
        <v>527.45000000000005</v>
      </c>
      <c r="H4056" s="42" t="s">
        <v>13</v>
      </c>
      <c r="I4056" s="47"/>
    </row>
    <row r="4057" spans="2:9" ht="12.75">
      <c r="B4057" s="38" t="s">
        <v>12</v>
      </c>
      <c r="C4057" s="39">
        <v>45436</v>
      </c>
      <c r="D4057" s="43">
        <v>0.67207534722222229</v>
      </c>
      <c r="E4057" s="44">
        <v>4</v>
      </c>
      <c r="F4057" s="46">
        <v>47.94</v>
      </c>
      <c r="G4057" s="41">
        <f t="shared" ca="1" si="65"/>
        <v>191.76</v>
      </c>
      <c r="H4057" s="42" t="s">
        <v>13</v>
      </c>
      <c r="I4057" s="47"/>
    </row>
    <row r="4058" spans="2:9" ht="12.75">
      <c r="B4058" s="38" t="s">
        <v>12</v>
      </c>
      <c r="C4058" s="39">
        <v>45436</v>
      </c>
      <c r="D4058" s="43">
        <v>0.67207534722222229</v>
      </c>
      <c r="E4058" s="44">
        <v>10</v>
      </c>
      <c r="F4058" s="46">
        <v>47.94</v>
      </c>
      <c r="G4058" s="41">
        <f t="shared" ca="1" si="65"/>
        <v>479.4</v>
      </c>
      <c r="H4058" s="42" t="s">
        <v>13</v>
      </c>
      <c r="I4058" s="47"/>
    </row>
    <row r="4059" spans="2:9" ht="12.75">
      <c r="B4059" s="38" t="s">
        <v>12</v>
      </c>
      <c r="C4059" s="39">
        <v>45436</v>
      </c>
      <c r="D4059" s="43">
        <v>0.6726047453703704</v>
      </c>
      <c r="E4059" s="44">
        <v>9</v>
      </c>
      <c r="F4059" s="46">
        <v>47.9</v>
      </c>
      <c r="G4059" s="41">
        <f t="shared" ca="1" si="65"/>
        <v>431.09999999999997</v>
      </c>
      <c r="H4059" s="42" t="s">
        <v>13</v>
      </c>
      <c r="I4059" s="47"/>
    </row>
    <row r="4060" spans="2:9" ht="12.75">
      <c r="B4060" s="38" t="s">
        <v>12</v>
      </c>
      <c r="C4060" s="39">
        <v>45436</v>
      </c>
      <c r="D4060" s="43">
        <v>0.67270810185185193</v>
      </c>
      <c r="E4060" s="44">
        <v>2</v>
      </c>
      <c r="F4060" s="46">
        <v>47.89</v>
      </c>
      <c r="G4060" s="41">
        <f t="shared" ca="1" si="65"/>
        <v>95.78</v>
      </c>
      <c r="H4060" s="42" t="s">
        <v>13</v>
      </c>
      <c r="I4060" s="47"/>
    </row>
    <row r="4061" spans="2:9" ht="12.75">
      <c r="B4061" s="38" t="s">
        <v>12</v>
      </c>
      <c r="C4061" s="39">
        <v>45436</v>
      </c>
      <c r="D4061" s="43">
        <v>0.67270810185185193</v>
      </c>
      <c r="E4061" s="44">
        <v>3</v>
      </c>
      <c r="F4061" s="46">
        <v>47.89</v>
      </c>
      <c r="G4061" s="41">
        <f t="shared" ca="1" si="65"/>
        <v>143.67000000000002</v>
      </c>
      <c r="H4061" s="42" t="s">
        <v>13</v>
      </c>
      <c r="I4061" s="47"/>
    </row>
    <row r="4062" spans="2:9" ht="12.75">
      <c r="B4062" s="38" t="s">
        <v>12</v>
      </c>
      <c r="C4062" s="39">
        <v>45436</v>
      </c>
      <c r="D4062" s="43">
        <v>0.67366736111111114</v>
      </c>
      <c r="E4062" s="44">
        <v>2</v>
      </c>
      <c r="F4062" s="46">
        <v>47.88</v>
      </c>
      <c r="G4062" s="41">
        <f t="shared" ca="1" si="65"/>
        <v>95.76</v>
      </c>
      <c r="H4062" s="42" t="s">
        <v>13</v>
      </c>
      <c r="I4062" s="47"/>
    </row>
    <row r="4063" spans="2:9" ht="12.75">
      <c r="B4063" s="38" t="s">
        <v>12</v>
      </c>
      <c r="C4063" s="39">
        <v>45436</v>
      </c>
      <c r="D4063" s="43">
        <v>0.67366736111111114</v>
      </c>
      <c r="E4063" s="44">
        <v>11</v>
      </c>
      <c r="F4063" s="46">
        <v>47.88</v>
      </c>
      <c r="G4063" s="41">
        <f t="shared" ca="1" si="65"/>
        <v>526.68000000000006</v>
      </c>
      <c r="H4063" s="42" t="s">
        <v>13</v>
      </c>
      <c r="I4063" s="47"/>
    </row>
    <row r="4064" spans="2:9" ht="12.75">
      <c r="B4064" s="38" t="s">
        <v>12</v>
      </c>
      <c r="C4064" s="39">
        <v>45436</v>
      </c>
      <c r="D4064" s="43">
        <v>0.67450127314814812</v>
      </c>
      <c r="E4064" s="44">
        <v>17</v>
      </c>
      <c r="F4064" s="46">
        <v>47.94</v>
      </c>
      <c r="G4064" s="41">
        <f t="shared" ca="1" si="65"/>
        <v>814.98</v>
      </c>
      <c r="H4064" s="42" t="s">
        <v>13</v>
      </c>
      <c r="I4064" s="47"/>
    </row>
    <row r="4065" spans="2:9" ht="12.75">
      <c r="B4065" s="38" t="s">
        <v>12</v>
      </c>
      <c r="C4065" s="39">
        <v>45436</v>
      </c>
      <c r="D4065" s="43">
        <v>0.67520625000000001</v>
      </c>
      <c r="E4065" s="44">
        <v>2</v>
      </c>
      <c r="F4065" s="46">
        <v>47.95</v>
      </c>
      <c r="G4065" s="41">
        <f t="shared" ca="1" si="65"/>
        <v>95.9</v>
      </c>
      <c r="H4065" s="42" t="s">
        <v>13</v>
      </c>
      <c r="I4065" s="47"/>
    </row>
    <row r="4066" spans="2:9" ht="12.75">
      <c r="B4066" s="38" t="s">
        <v>12</v>
      </c>
      <c r="C4066" s="39">
        <v>45436</v>
      </c>
      <c r="D4066" s="43">
        <v>0.67520625000000001</v>
      </c>
      <c r="E4066" s="44">
        <v>3</v>
      </c>
      <c r="F4066" s="46">
        <v>47.94</v>
      </c>
      <c r="G4066" s="41">
        <f t="shared" ca="1" si="65"/>
        <v>143.82</v>
      </c>
      <c r="H4066" s="42" t="s">
        <v>13</v>
      </c>
      <c r="I4066" s="47"/>
    </row>
    <row r="4067" spans="2:9" ht="12.75">
      <c r="B4067" s="38" t="s">
        <v>12</v>
      </c>
      <c r="C4067" s="39">
        <v>45436</v>
      </c>
      <c r="D4067" s="43">
        <v>0.67520625000000001</v>
      </c>
      <c r="E4067" s="44">
        <v>3</v>
      </c>
      <c r="F4067" s="46">
        <v>47.95</v>
      </c>
      <c r="G4067" s="41">
        <f t="shared" ca="1" si="65"/>
        <v>143.85000000000002</v>
      </c>
      <c r="H4067" s="42" t="s">
        <v>13</v>
      </c>
      <c r="I4067" s="47"/>
    </row>
    <row r="4068" spans="2:9" ht="12.75">
      <c r="B4068" s="38" t="s">
        <v>12</v>
      </c>
      <c r="C4068" s="39">
        <v>45436</v>
      </c>
      <c r="D4068" s="43">
        <v>0.67520625000000001</v>
      </c>
      <c r="E4068" s="44">
        <v>8</v>
      </c>
      <c r="F4068" s="46">
        <v>47.95</v>
      </c>
      <c r="G4068" s="41">
        <f t="shared" ca="1" si="65"/>
        <v>383.6</v>
      </c>
      <c r="H4068" s="42" t="s">
        <v>13</v>
      </c>
      <c r="I4068" s="47"/>
    </row>
    <row r="4069" spans="2:9" ht="12.75">
      <c r="B4069" s="38" t="s">
        <v>12</v>
      </c>
      <c r="C4069" s="39">
        <v>45436</v>
      </c>
      <c r="D4069" s="43">
        <v>0.6757998842592593</v>
      </c>
      <c r="E4069" s="44">
        <v>9</v>
      </c>
      <c r="F4069" s="46">
        <v>47.93</v>
      </c>
      <c r="G4069" s="41">
        <f t="shared" ca="1" si="65"/>
        <v>431.37</v>
      </c>
      <c r="H4069" s="42" t="s">
        <v>13</v>
      </c>
      <c r="I4069" s="47"/>
    </row>
    <row r="4070" spans="2:9" ht="12.75">
      <c r="B4070" s="38" t="s">
        <v>12</v>
      </c>
      <c r="C4070" s="39">
        <v>45436</v>
      </c>
      <c r="D4070" s="43">
        <v>0.67842777777777785</v>
      </c>
      <c r="E4070" s="44">
        <v>3</v>
      </c>
      <c r="F4070" s="46">
        <v>47.94</v>
      </c>
      <c r="G4070" s="41">
        <f t="shared" ca="1" si="65"/>
        <v>143.82</v>
      </c>
      <c r="H4070" s="42" t="s">
        <v>13</v>
      </c>
      <c r="I4070" s="47"/>
    </row>
    <row r="4071" spans="2:9" ht="12.75">
      <c r="B4071" s="38" t="s">
        <v>12</v>
      </c>
      <c r="C4071" s="39">
        <v>45436</v>
      </c>
      <c r="D4071" s="43">
        <v>0.67898287037037042</v>
      </c>
      <c r="E4071" s="44">
        <v>3</v>
      </c>
      <c r="F4071" s="46">
        <v>47.93</v>
      </c>
      <c r="G4071" s="41">
        <f t="shared" ca="1" si="65"/>
        <v>143.79</v>
      </c>
      <c r="H4071" s="42" t="s">
        <v>13</v>
      </c>
      <c r="I4071" s="47"/>
    </row>
    <row r="4072" spans="2:9" ht="12.75">
      <c r="B4072" s="38" t="s">
        <v>12</v>
      </c>
      <c r="C4072" s="39">
        <v>45436</v>
      </c>
      <c r="D4072" s="43">
        <v>0.67898287037037042</v>
      </c>
      <c r="E4072" s="44">
        <v>3</v>
      </c>
      <c r="F4072" s="46">
        <v>47.93</v>
      </c>
      <c r="G4072" s="41">
        <f t="shared" ca="1" si="65"/>
        <v>143.79</v>
      </c>
      <c r="H4072" s="42" t="s">
        <v>13</v>
      </c>
      <c r="I4072" s="47"/>
    </row>
    <row r="4073" spans="2:9" ht="12.75">
      <c r="B4073" s="38" t="s">
        <v>12</v>
      </c>
      <c r="C4073" s="39">
        <v>45436</v>
      </c>
      <c r="D4073" s="43">
        <v>0.67898287037037042</v>
      </c>
      <c r="E4073" s="44">
        <v>3</v>
      </c>
      <c r="F4073" s="46">
        <v>47.93</v>
      </c>
      <c r="G4073" s="41">
        <f t="shared" ca="1" si="65"/>
        <v>143.79</v>
      </c>
      <c r="H4073" s="42" t="s">
        <v>13</v>
      </c>
      <c r="I4073" s="47"/>
    </row>
    <row r="4074" spans="2:9" ht="12.75">
      <c r="B4074" s="38" t="s">
        <v>12</v>
      </c>
      <c r="C4074" s="39">
        <v>45436</v>
      </c>
      <c r="D4074" s="43">
        <v>0.67898287037037042</v>
      </c>
      <c r="E4074" s="44">
        <v>9</v>
      </c>
      <c r="F4074" s="46">
        <v>47.93</v>
      </c>
      <c r="G4074" s="41">
        <f t="shared" ca="1" si="65"/>
        <v>431.37</v>
      </c>
      <c r="H4074" s="42" t="s">
        <v>13</v>
      </c>
      <c r="I4074" s="47"/>
    </row>
    <row r="4075" spans="2:9" ht="12.75">
      <c r="B4075" s="38" t="s">
        <v>12</v>
      </c>
      <c r="C4075" s="39">
        <v>45436</v>
      </c>
      <c r="D4075" s="43">
        <v>0.67921273148148154</v>
      </c>
      <c r="E4075" s="44">
        <v>3</v>
      </c>
      <c r="F4075" s="46">
        <v>47.95</v>
      </c>
      <c r="G4075" s="41">
        <f t="shared" ca="1" si="65"/>
        <v>143.85000000000002</v>
      </c>
      <c r="H4075" s="42" t="s">
        <v>13</v>
      </c>
      <c r="I4075" s="47"/>
    </row>
    <row r="4076" spans="2:9" ht="12.75">
      <c r="B4076" s="38" t="s">
        <v>12</v>
      </c>
      <c r="C4076" s="39">
        <v>45436</v>
      </c>
      <c r="D4076" s="43">
        <v>0.6792128472222223</v>
      </c>
      <c r="E4076" s="44">
        <v>15</v>
      </c>
      <c r="F4076" s="46">
        <v>47.95</v>
      </c>
      <c r="G4076" s="41">
        <f t="shared" ca="1" si="65"/>
        <v>719.25</v>
      </c>
      <c r="H4076" s="42" t="s">
        <v>13</v>
      </c>
      <c r="I4076" s="47"/>
    </row>
    <row r="4077" spans="2:9" ht="12.75">
      <c r="B4077" s="38" t="s">
        <v>12</v>
      </c>
      <c r="C4077" s="39">
        <v>45436</v>
      </c>
      <c r="D4077" s="43">
        <v>0.67921516203703702</v>
      </c>
      <c r="E4077" s="44">
        <v>9</v>
      </c>
      <c r="F4077" s="46">
        <v>47.95</v>
      </c>
      <c r="G4077" s="41">
        <f t="shared" ca="1" si="65"/>
        <v>431.55</v>
      </c>
      <c r="H4077" s="42" t="s">
        <v>13</v>
      </c>
      <c r="I4077" s="47"/>
    </row>
    <row r="4078" spans="2:9" ht="12.75">
      <c r="B4078" s="38" t="s">
        <v>12</v>
      </c>
      <c r="C4078" s="39">
        <v>45436</v>
      </c>
      <c r="D4078" s="43">
        <v>0.68100740740740751</v>
      </c>
      <c r="E4078" s="44">
        <v>14</v>
      </c>
      <c r="F4078" s="46">
        <v>47.94</v>
      </c>
      <c r="G4078" s="41">
        <f t="shared" ca="1" si="65"/>
        <v>671.16</v>
      </c>
      <c r="H4078" s="42" t="s">
        <v>13</v>
      </c>
      <c r="I4078" s="47"/>
    </row>
    <row r="4079" spans="2:9" ht="12.75">
      <c r="B4079" s="38" t="s">
        <v>12</v>
      </c>
      <c r="C4079" s="39">
        <v>45436</v>
      </c>
      <c r="D4079" s="43">
        <v>0.68174386574074075</v>
      </c>
      <c r="E4079" s="44">
        <v>2</v>
      </c>
      <c r="F4079" s="46">
        <v>47.93</v>
      </c>
      <c r="G4079" s="41">
        <f t="shared" ca="1" si="65"/>
        <v>95.86</v>
      </c>
      <c r="H4079" s="42" t="s">
        <v>13</v>
      </c>
      <c r="I4079" s="47"/>
    </row>
    <row r="4080" spans="2:9" ht="12.75">
      <c r="B4080" s="38" t="s">
        <v>12</v>
      </c>
      <c r="C4080" s="39">
        <v>45436</v>
      </c>
      <c r="D4080" s="43">
        <v>0.68174386574074075</v>
      </c>
      <c r="E4080" s="44">
        <v>3</v>
      </c>
      <c r="F4080" s="46">
        <v>47.93</v>
      </c>
      <c r="G4080" s="41">
        <f t="shared" ca="1" si="65"/>
        <v>143.79</v>
      </c>
      <c r="H4080" s="42" t="s">
        <v>13</v>
      </c>
      <c r="I4080" s="47"/>
    </row>
    <row r="4081" spans="2:9" ht="12.75">
      <c r="B4081" s="38" t="s">
        <v>12</v>
      </c>
      <c r="C4081" s="39">
        <v>45436</v>
      </c>
      <c r="D4081" s="43">
        <v>0.68174386574074075</v>
      </c>
      <c r="E4081" s="44">
        <v>13</v>
      </c>
      <c r="F4081" s="46">
        <v>47.93</v>
      </c>
      <c r="G4081" s="41">
        <f t="shared" ca="1" si="65"/>
        <v>623.09</v>
      </c>
      <c r="H4081" s="42" t="s">
        <v>13</v>
      </c>
      <c r="I4081" s="47"/>
    </row>
    <row r="4082" spans="2:9" ht="12.75">
      <c r="B4082" s="38" t="s">
        <v>12</v>
      </c>
      <c r="C4082" s="39">
        <v>45436</v>
      </c>
      <c r="D4082" s="43">
        <v>0.68174409722222229</v>
      </c>
      <c r="E4082" s="44">
        <v>3</v>
      </c>
      <c r="F4082" s="46">
        <v>47.93</v>
      </c>
      <c r="G4082" s="41">
        <f t="shared" ca="1" si="65"/>
        <v>143.79</v>
      </c>
      <c r="H4082" s="42" t="s">
        <v>13</v>
      </c>
      <c r="I4082" s="47"/>
    </row>
    <row r="4083" spans="2:9" ht="12.75">
      <c r="B4083" s="38" t="s">
        <v>12</v>
      </c>
      <c r="C4083" s="39">
        <v>45436</v>
      </c>
      <c r="D4083" s="43">
        <v>0.68199236111111117</v>
      </c>
      <c r="E4083" s="44">
        <v>2</v>
      </c>
      <c r="F4083" s="46">
        <v>47.92</v>
      </c>
      <c r="G4083" s="41">
        <f t="shared" ca="1" si="65"/>
        <v>95.84</v>
      </c>
      <c r="H4083" s="42" t="s">
        <v>13</v>
      </c>
      <c r="I4083" s="47"/>
    </row>
    <row r="4084" spans="2:9" ht="12.75">
      <c r="B4084" s="38" t="s">
        <v>12</v>
      </c>
      <c r="C4084" s="39">
        <v>45436</v>
      </c>
      <c r="D4084" s="43">
        <v>0.68199236111111117</v>
      </c>
      <c r="E4084" s="44">
        <v>2</v>
      </c>
      <c r="F4084" s="46">
        <v>47.92</v>
      </c>
      <c r="G4084" s="41">
        <f t="shared" ca="1" si="65"/>
        <v>95.84</v>
      </c>
      <c r="H4084" s="42" t="s">
        <v>13</v>
      </c>
      <c r="I4084" s="47"/>
    </row>
    <row r="4085" spans="2:9" ht="12.75">
      <c r="B4085" s="38" t="s">
        <v>12</v>
      </c>
      <c r="C4085" s="39">
        <v>45436</v>
      </c>
      <c r="D4085" s="43">
        <v>0.68199236111111117</v>
      </c>
      <c r="E4085" s="44">
        <v>10</v>
      </c>
      <c r="F4085" s="46">
        <v>47.92</v>
      </c>
      <c r="G4085" s="41">
        <f t="shared" ca="1" si="65"/>
        <v>479.20000000000005</v>
      </c>
      <c r="H4085" s="42" t="s">
        <v>13</v>
      </c>
      <c r="I4085" s="47"/>
    </row>
    <row r="4086" spans="2:9" ht="12.75">
      <c r="B4086" s="38" t="s">
        <v>12</v>
      </c>
      <c r="C4086" s="39">
        <v>45436</v>
      </c>
      <c r="D4086" s="43">
        <v>0.68203229166666668</v>
      </c>
      <c r="E4086" s="44">
        <v>3</v>
      </c>
      <c r="F4086" s="46">
        <v>47.91</v>
      </c>
      <c r="G4086" s="41">
        <f t="shared" ca="1" si="65"/>
        <v>143.72999999999999</v>
      </c>
      <c r="H4086" s="42" t="s">
        <v>13</v>
      </c>
      <c r="I4086" s="47"/>
    </row>
    <row r="4087" spans="2:9" ht="12.75">
      <c r="B4087" s="38" t="s">
        <v>12</v>
      </c>
      <c r="C4087" s="39">
        <v>45436</v>
      </c>
      <c r="D4087" s="43">
        <v>0.68242106481481479</v>
      </c>
      <c r="E4087" s="44">
        <v>2</v>
      </c>
      <c r="F4087" s="46">
        <v>47.9</v>
      </c>
      <c r="G4087" s="41">
        <f t="shared" ca="1" si="65"/>
        <v>95.8</v>
      </c>
      <c r="H4087" s="42" t="s">
        <v>13</v>
      </c>
      <c r="I4087" s="47"/>
    </row>
    <row r="4088" spans="2:9" ht="12.75">
      <c r="B4088" s="38" t="s">
        <v>12</v>
      </c>
      <c r="C4088" s="39">
        <v>45436</v>
      </c>
      <c r="D4088" s="43">
        <v>0.68242106481481479</v>
      </c>
      <c r="E4088" s="44">
        <v>10</v>
      </c>
      <c r="F4088" s="46">
        <v>47.9</v>
      </c>
      <c r="G4088" s="41">
        <f t="shared" ca="1" si="65"/>
        <v>479</v>
      </c>
      <c r="H4088" s="42" t="s">
        <v>13</v>
      </c>
      <c r="I4088" s="47"/>
    </row>
    <row r="4089" spans="2:9" ht="12.75">
      <c r="B4089" s="38" t="s">
        <v>12</v>
      </c>
      <c r="C4089" s="39">
        <v>45436</v>
      </c>
      <c r="D4089" s="43">
        <v>0.6825130787037037</v>
      </c>
      <c r="E4089" s="44">
        <v>4</v>
      </c>
      <c r="F4089" s="46">
        <v>47.88</v>
      </c>
      <c r="G4089" s="41">
        <f t="shared" ca="1" si="65"/>
        <v>191.52</v>
      </c>
      <c r="H4089" s="42" t="s">
        <v>13</v>
      </c>
      <c r="I4089" s="47"/>
    </row>
    <row r="4090" spans="2:9" ht="12.75">
      <c r="B4090" s="38" t="s">
        <v>12</v>
      </c>
      <c r="C4090" s="39">
        <v>45436</v>
      </c>
      <c r="D4090" s="43">
        <v>0.6825920138888889</v>
      </c>
      <c r="E4090" s="44">
        <v>2</v>
      </c>
      <c r="F4090" s="46">
        <v>47.87</v>
      </c>
      <c r="G4090" s="41">
        <f t="shared" ca="1" si="65"/>
        <v>95.74</v>
      </c>
      <c r="H4090" s="42" t="s">
        <v>13</v>
      </c>
      <c r="I4090" s="47"/>
    </row>
    <row r="4091" spans="2:9" ht="12.75">
      <c r="B4091" s="38" t="s">
        <v>12</v>
      </c>
      <c r="C4091" s="39">
        <v>45436</v>
      </c>
      <c r="D4091" s="43">
        <v>0.68316446759259264</v>
      </c>
      <c r="E4091" s="44">
        <v>11</v>
      </c>
      <c r="F4091" s="46">
        <v>47.87</v>
      </c>
      <c r="G4091" s="41">
        <f t="shared" ca="1" si="65"/>
        <v>526.56999999999994</v>
      </c>
      <c r="H4091" s="42" t="s">
        <v>13</v>
      </c>
      <c r="I4091" s="47"/>
    </row>
    <row r="4092" spans="2:9" ht="12.75">
      <c r="B4092" s="38" t="s">
        <v>12</v>
      </c>
      <c r="C4092" s="39">
        <v>45436</v>
      </c>
      <c r="D4092" s="43">
        <v>0.68409097222222226</v>
      </c>
      <c r="E4092" s="44">
        <v>2</v>
      </c>
      <c r="F4092" s="46">
        <v>47.86</v>
      </c>
      <c r="G4092" s="41">
        <f t="shared" ca="1" si="65"/>
        <v>95.72</v>
      </c>
      <c r="H4092" s="42" t="s">
        <v>13</v>
      </c>
      <c r="I4092" s="47"/>
    </row>
    <row r="4093" spans="2:9" ht="12.75">
      <c r="B4093" s="38" t="s">
        <v>12</v>
      </c>
      <c r="C4093" s="39">
        <v>45436</v>
      </c>
      <c r="D4093" s="43">
        <v>0.68409097222222226</v>
      </c>
      <c r="E4093" s="44">
        <v>2</v>
      </c>
      <c r="F4093" s="46">
        <v>47.86</v>
      </c>
      <c r="G4093" s="41">
        <f t="shared" ca="1" si="65"/>
        <v>95.72</v>
      </c>
      <c r="H4093" s="42" t="s">
        <v>13</v>
      </c>
      <c r="I4093" s="47"/>
    </row>
    <row r="4094" spans="2:9" ht="12.75">
      <c r="B4094" s="38" t="s">
        <v>12</v>
      </c>
      <c r="C4094" s="39">
        <v>45436</v>
      </c>
      <c r="D4094" s="43">
        <v>0.68458472222222233</v>
      </c>
      <c r="E4094" s="44">
        <v>2</v>
      </c>
      <c r="F4094" s="46">
        <v>47.85</v>
      </c>
      <c r="G4094" s="41">
        <f t="shared" ca="1" si="65"/>
        <v>95.7</v>
      </c>
      <c r="H4094" s="42" t="s">
        <v>13</v>
      </c>
      <c r="I4094" s="47"/>
    </row>
    <row r="4095" spans="2:9" ht="12.75">
      <c r="B4095" s="38" t="s">
        <v>12</v>
      </c>
      <c r="C4095" s="39">
        <v>45436</v>
      </c>
      <c r="D4095" s="43">
        <v>0.68458472222222233</v>
      </c>
      <c r="E4095" s="44">
        <v>11</v>
      </c>
      <c r="F4095" s="46">
        <v>47.85</v>
      </c>
      <c r="G4095" s="41">
        <f t="shared" ca="1" si="65"/>
        <v>526.35</v>
      </c>
      <c r="H4095" s="42" t="s">
        <v>13</v>
      </c>
      <c r="I4095" s="47"/>
    </row>
    <row r="4096" spans="2:9" ht="12.75">
      <c r="B4096" s="38" t="s">
        <v>12</v>
      </c>
      <c r="C4096" s="39">
        <v>45436</v>
      </c>
      <c r="D4096" s="43">
        <v>0.68610069444444455</v>
      </c>
      <c r="E4096" s="44">
        <v>2</v>
      </c>
      <c r="F4096" s="46">
        <v>47.84</v>
      </c>
      <c r="G4096" s="41">
        <f t="shared" ca="1" si="65"/>
        <v>95.68</v>
      </c>
      <c r="H4096" s="42" t="s">
        <v>13</v>
      </c>
      <c r="I4096" s="47"/>
    </row>
    <row r="4097" spans="2:9" ht="12.75">
      <c r="B4097" s="38" t="s">
        <v>12</v>
      </c>
      <c r="C4097" s="39">
        <v>45436</v>
      </c>
      <c r="D4097" s="43">
        <v>0.68610069444444455</v>
      </c>
      <c r="E4097" s="44">
        <v>3</v>
      </c>
      <c r="F4097" s="46">
        <v>47.84</v>
      </c>
      <c r="G4097" s="41">
        <f t="shared" ca="1" si="65"/>
        <v>143.52000000000001</v>
      </c>
      <c r="H4097" s="42" t="s">
        <v>13</v>
      </c>
      <c r="I4097" s="47"/>
    </row>
    <row r="4098" spans="2:9" ht="12.75">
      <c r="B4098" s="38" t="s">
        <v>12</v>
      </c>
      <c r="C4098" s="39">
        <v>45436</v>
      </c>
      <c r="D4098" s="43">
        <v>0.68610069444444455</v>
      </c>
      <c r="E4098" s="44">
        <v>15</v>
      </c>
      <c r="F4098" s="46">
        <v>47.84</v>
      </c>
      <c r="G4098" s="41">
        <f t="shared" ca="1" si="65"/>
        <v>717.6</v>
      </c>
      <c r="H4098" s="42" t="s">
        <v>13</v>
      </c>
      <c r="I4098" s="47"/>
    </row>
    <row r="4099" spans="2:9" ht="12.75">
      <c r="B4099" s="38" t="s">
        <v>12</v>
      </c>
      <c r="C4099" s="39">
        <v>45436</v>
      </c>
      <c r="D4099" s="43">
        <v>0.68610069444444455</v>
      </c>
      <c r="E4099" s="44">
        <v>24</v>
      </c>
      <c r="F4099" s="46">
        <v>47.84</v>
      </c>
      <c r="G4099" s="41">
        <f t="shared" ca="1" si="65"/>
        <v>1148.1600000000001</v>
      </c>
      <c r="H4099" s="42" t="s">
        <v>13</v>
      </c>
      <c r="I4099" s="47"/>
    </row>
    <row r="4100" spans="2:9" ht="12.75">
      <c r="B4100" s="38" t="s">
        <v>12</v>
      </c>
      <c r="C4100" s="39">
        <v>45436</v>
      </c>
      <c r="D4100" s="43">
        <v>0.68610069444444455</v>
      </c>
      <c r="E4100" s="44">
        <v>105</v>
      </c>
      <c r="F4100" s="46">
        <v>47.84</v>
      </c>
      <c r="G4100" s="41">
        <f t="shared" ca="1" si="65"/>
        <v>5023.2000000000007</v>
      </c>
      <c r="H4100" s="42" t="s">
        <v>13</v>
      </c>
      <c r="I4100" s="47"/>
    </row>
    <row r="4101" spans="2:9" ht="12.75">
      <c r="B4101" s="38" t="s">
        <v>12</v>
      </c>
      <c r="C4101" s="39">
        <v>45436</v>
      </c>
      <c r="D4101" s="43">
        <v>0.68614479166666675</v>
      </c>
      <c r="E4101" s="44">
        <v>3</v>
      </c>
      <c r="F4101" s="46">
        <v>47.83</v>
      </c>
      <c r="G4101" s="41">
        <f t="shared" ca="1" si="65"/>
        <v>143.49</v>
      </c>
      <c r="H4101" s="42" t="s">
        <v>13</v>
      </c>
      <c r="I4101" s="47"/>
    </row>
    <row r="4102" spans="2:9" ht="12.75">
      <c r="B4102" s="38" t="s">
        <v>12</v>
      </c>
      <c r="C4102" s="39">
        <v>45436</v>
      </c>
      <c r="D4102" s="43">
        <v>0.68614479166666675</v>
      </c>
      <c r="E4102" s="44">
        <v>4</v>
      </c>
      <c r="F4102" s="46">
        <v>47.83</v>
      </c>
      <c r="G4102" s="41">
        <f t="shared" ca="1" si="65"/>
        <v>191.32</v>
      </c>
      <c r="H4102" s="42" t="s">
        <v>13</v>
      </c>
      <c r="I4102" s="47"/>
    </row>
    <row r="4103" spans="2:9" ht="12.75">
      <c r="B4103" s="38" t="s">
        <v>12</v>
      </c>
      <c r="C4103" s="39">
        <v>45436</v>
      </c>
      <c r="D4103" s="43">
        <v>0.68622592592592602</v>
      </c>
      <c r="E4103" s="44">
        <v>3</v>
      </c>
      <c r="F4103" s="46">
        <v>47.82</v>
      </c>
      <c r="G4103" s="41">
        <f t="shared" ca="1" si="65"/>
        <v>143.46</v>
      </c>
      <c r="H4103" s="42" t="s">
        <v>13</v>
      </c>
      <c r="I4103" s="47"/>
    </row>
    <row r="4104" spans="2:9" ht="12.75">
      <c r="B4104" s="38" t="s">
        <v>12</v>
      </c>
      <c r="C4104" s="39">
        <v>45436</v>
      </c>
      <c r="D4104" s="43">
        <v>0.68622592592592602</v>
      </c>
      <c r="E4104" s="44">
        <v>12</v>
      </c>
      <c r="F4104" s="46">
        <v>47.82</v>
      </c>
      <c r="G4104" s="41">
        <f t="shared" ca="1" si="65"/>
        <v>573.84</v>
      </c>
      <c r="H4104" s="42" t="s">
        <v>13</v>
      </c>
      <c r="I4104" s="47"/>
    </row>
    <row r="4105" spans="2:9" ht="12.75">
      <c r="B4105" s="38" t="s">
        <v>12</v>
      </c>
      <c r="C4105" s="39">
        <v>45436</v>
      </c>
      <c r="D4105" s="43">
        <v>0.68666481481481489</v>
      </c>
      <c r="E4105" s="44">
        <v>3</v>
      </c>
      <c r="F4105" s="46">
        <v>47.81</v>
      </c>
      <c r="G4105" s="41">
        <f t="shared" ca="1" si="65"/>
        <v>143.43</v>
      </c>
      <c r="H4105" s="42" t="s">
        <v>13</v>
      </c>
      <c r="I4105" s="47"/>
    </row>
    <row r="4106" spans="2:9" ht="12.75">
      <c r="B4106" s="38" t="s">
        <v>12</v>
      </c>
      <c r="C4106" s="39">
        <v>45436</v>
      </c>
      <c r="D4106" s="43">
        <v>0.68666481481481489</v>
      </c>
      <c r="E4106" s="44">
        <v>11</v>
      </c>
      <c r="F4106" s="46">
        <v>47.81</v>
      </c>
      <c r="G4106" s="41">
        <f t="shared" ca="1" si="65"/>
        <v>525.91000000000008</v>
      </c>
      <c r="H4106" s="42" t="s">
        <v>13</v>
      </c>
      <c r="I4106" s="47"/>
    </row>
    <row r="4107" spans="2:9" ht="12.75">
      <c r="B4107" s="38" t="s">
        <v>12</v>
      </c>
      <c r="C4107" s="39">
        <v>45436</v>
      </c>
      <c r="D4107" s="43">
        <v>0.68675127314814821</v>
      </c>
      <c r="E4107" s="44">
        <v>2</v>
      </c>
      <c r="F4107" s="46">
        <v>47.8</v>
      </c>
      <c r="G4107" s="41">
        <f t="shared" ca="1" si="65"/>
        <v>95.6</v>
      </c>
      <c r="H4107" s="42" t="s">
        <v>13</v>
      </c>
      <c r="I4107" s="47"/>
    </row>
    <row r="4108" spans="2:9" ht="12.75">
      <c r="B4108" s="38" t="s">
        <v>12</v>
      </c>
      <c r="C4108" s="39">
        <v>45436</v>
      </c>
      <c r="D4108" s="43">
        <v>0.68722442129629635</v>
      </c>
      <c r="E4108" s="44">
        <v>3</v>
      </c>
      <c r="F4108" s="46">
        <v>47.77</v>
      </c>
      <c r="G4108" s="41">
        <f t="shared" ca="1" si="65"/>
        <v>143.31</v>
      </c>
      <c r="H4108" s="42" t="s">
        <v>13</v>
      </c>
      <c r="I4108" s="47"/>
    </row>
    <row r="4109" spans="2:9" ht="12.75">
      <c r="B4109" s="38" t="s">
        <v>12</v>
      </c>
      <c r="C4109" s="39">
        <v>45436</v>
      </c>
      <c r="D4109" s="43">
        <v>0.68722442129629635</v>
      </c>
      <c r="E4109" s="44">
        <v>3</v>
      </c>
      <c r="F4109" s="46">
        <v>47.78</v>
      </c>
      <c r="G4109" s="41">
        <f t="shared" ca="1" si="65"/>
        <v>143.34</v>
      </c>
      <c r="H4109" s="42" t="s">
        <v>13</v>
      </c>
      <c r="I4109" s="47"/>
    </row>
    <row r="4110" spans="2:9" ht="12.75">
      <c r="B4110" s="38" t="s">
        <v>12</v>
      </c>
      <c r="C4110" s="39">
        <v>45436</v>
      </c>
      <c r="D4110" s="43">
        <v>0.68722442129629635</v>
      </c>
      <c r="E4110" s="44">
        <v>4</v>
      </c>
      <c r="F4110" s="46">
        <v>47.78</v>
      </c>
      <c r="G4110" s="41">
        <f t="shared" ca="1" si="65"/>
        <v>191.12</v>
      </c>
      <c r="H4110" s="42" t="s">
        <v>13</v>
      </c>
      <c r="I4110" s="47"/>
    </row>
    <row r="4111" spans="2:9" ht="12.75">
      <c r="B4111" s="38" t="s">
        <v>12</v>
      </c>
      <c r="C4111" s="39">
        <v>45436</v>
      </c>
      <c r="D4111" s="43">
        <v>0.68722476851851855</v>
      </c>
      <c r="E4111" s="44">
        <v>3</v>
      </c>
      <c r="F4111" s="46">
        <v>47.77</v>
      </c>
      <c r="G4111" s="41">
        <f t="shared" ca="1" si="65"/>
        <v>143.31</v>
      </c>
      <c r="H4111" s="42" t="s">
        <v>13</v>
      </c>
      <c r="I4111" s="47"/>
    </row>
    <row r="4112" spans="2:9" ht="12.75">
      <c r="B4112" s="38" t="s">
        <v>12</v>
      </c>
      <c r="C4112" s="39">
        <v>45436</v>
      </c>
      <c r="D4112" s="43">
        <v>0.68751354166666667</v>
      </c>
      <c r="E4112" s="44">
        <v>25</v>
      </c>
      <c r="F4112" s="46">
        <v>47.88</v>
      </c>
      <c r="G4112" s="41">
        <f t="shared" ca="1" si="65"/>
        <v>1197</v>
      </c>
      <c r="H4112" s="42" t="s">
        <v>13</v>
      </c>
      <c r="I4112" s="47"/>
    </row>
    <row r="4113" spans="2:9" ht="12.75">
      <c r="B4113" s="38" t="s">
        <v>12</v>
      </c>
      <c r="C4113" s="39">
        <v>45436</v>
      </c>
      <c r="D4113" s="43">
        <v>0.6879640046296297</v>
      </c>
      <c r="E4113" s="44">
        <v>2</v>
      </c>
      <c r="F4113" s="46">
        <v>47.93</v>
      </c>
      <c r="G4113" s="41">
        <f t="shared" ref="G4113:G4176" ca="1" si="66">E4113*F4113</f>
        <v>95.86</v>
      </c>
      <c r="H4113" s="42" t="s">
        <v>13</v>
      </c>
      <c r="I4113" s="47"/>
    </row>
    <row r="4114" spans="2:9" ht="12.75">
      <c r="B4114" s="38" t="s">
        <v>12</v>
      </c>
      <c r="C4114" s="39">
        <v>45436</v>
      </c>
      <c r="D4114" s="43">
        <v>0.6879640046296297</v>
      </c>
      <c r="E4114" s="44">
        <v>2</v>
      </c>
      <c r="F4114" s="46">
        <v>47.93</v>
      </c>
      <c r="G4114" s="41">
        <f t="shared" ca="1" si="66"/>
        <v>95.86</v>
      </c>
      <c r="H4114" s="42" t="s">
        <v>13</v>
      </c>
      <c r="I4114" s="47"/>
    </row>
    <row r="4115" spans="2:9" ht="12.75">
      <c r="B4115" s="38" t="s">
        <v>12</v>
      </c>
      <c r="C4115" s="39">
        <v>45436</v>
      </c>
      <c r="D4115" s="43">
        <v>0.6879640046296297</v>
      </c>
      <c r="E4115" s="44">
        <v>20</v>
      </c>
      <c r="F4115" s="46">
        <v>47.93</v>
      </c>
      <c r="G4115" s="41">
        <f t="shared" ca="1" si="66"/>
        <v>958.6</v>
      </c>
      <c r="H4115" s="42" t="s">
        <v>13</v>
      </c>
      <c r="I4115" s="47"/>
    </row>
    <row r="4116" spans="2:9" ht="12.75">
      <c r="B4116" s="38" t="s">
        <v>12</v>
      </c>
      <c r="C4116" s="39">
        <v>45436</v>
      </c>
      <c r="D4116" s="43">
        <v>0.68808460648148151</v>
      </c>
      <c r="E4116" s="44">
        <v>2</v>
      </c>
      <c r="F4116" s="46">
        <v>47.93</v>
      </c>
      <c r="G4116" s="41">
        <f t="shared" ca="1" si="66"/>
        <v>95.86</v>
      </c>
      <c r="H4116" s="42" t="s">
        <v>13</v>
      </c>
      <c r="I4116" s="47"/>
    </row>
    <row r="4117" spans="2:9" ht="12.75">
      <c r="B4117" s="38" t="s">
        <v>12</v>
      </c>
      <c r="C4117" s="39">
        <v>45436</v>
      </c>
      <c r="D4117" s="43">
        <v>0.68808460648148151</v>
      </c>
      <c r="E4117" s="44">
        <v>4</v>
      </c>
      <c r="F4117" s="46">
        <v>47.93</v>
      </c>
      <c r="G4117" s="41">
        <f t="shared" ca="1" si="66"/>
        <v>191.72</v>
      </c>
      <c r="H4117" s="42" t="s">
        <v>13</v>
      </c>
      <c r="I4117" s="47"/>
    </row>
    <row r="4118" spans="2:9" ht="12.75">
      <c r="B4118" s="38" t="s">
        <v>12</v>
      </c>
      <c r="C4118" s="39">
        <v>45436</v>
      </c>
      <c r="D4118" s="43">
        <v>0.68808460648148151</v>
      </c>
      <c r="E4118" s="44">
        <v>11</v>
      </c>
      <c r="F4118" s="46">
        <v>47.93</v>
      </c>
      <c r="G4118" s="41">
        <f t="shared" ca="1" si="66"/>
        <v>527.23</v>
      </c>
      <c r="H4118" s="42" t="s">
        <v>13</v>
      </c>
      <c r="I4118" s="47"/>
    </row>
    <row r="4119" spans="2:9" ht="12.75">
      <c r="B4119" s="38" t="s">
        <v>12</v>
      </c>
      <c r="C4119" s="39">
        <v>45436</v>
      </c>
      <c r="D4119" s="43">
        <v>0.68810312500000004</v>
      </c>
      <c r="E4119" s="44">
        <v>2</v>
      </c>
      <c r="F4119" s="46">
        <v>47.92</v>
      </c>
      <c r="G4119" s="41">
        <f t="shared" ca="1" si="66"/>
        <v>95.84</v>
      </c>
      <c r="H4119" s="42" t="s">
        <v>13</v>
      </c>
      <c r="I4119" s="47"/>
    </row>
    <row r="4120" spans="2:9" ht="12.75">
      <c r="B4120" s="38" t="s">
        <v>12</v>
      </c>
      <c r="C4120" s="39">
        <v>45436</v>
      </c>
      <c r="D4120" s="43">
        <v>0.68810312500000004</v>
      </c>
      <c r="E4120" s="44">
        <v>2</v>
      </c>
      <c r="F4120" s="46">
        <v>47.92</v>
      </c>
      <c r="G4120" s="41">
        <f t="shared" ca="1" si="66"/>
        <v>95.84</v>
      </c>
      <c r="H4120" s="42" t="s">
        <v>13</v>
      </c>
      <c r="I4120" s="47"/>
    </row>
    <row r="4121" spans="2:9" ht="12.75">
      <c r="B4121" s="38" t="s">
        <v>12</v>
      </c>
      <c r="C4121" s="39">
        <v>45436</v>
      </c>
      <c r="D4121" s="43">
        <v>0.68869467592592604</v>
      </c>
      <c r="E4121" s="44">
        <v>4</v>
      </c>
      <c r="F4121" s="46">
        <v>47.92</v>
      </c>
      <c r="G4121" s="41">
        <f t="shared" ca="1" si="66"/>
        <v>191.68</v>
      </c>
      <c r="H4121" s="42" t="s">
        <v>13</v>
      </c>
      <c r="I4121" s="47"/>
    </row>
    <row r="4122" spans="2:9" ht="12.75">
      <c r="B4122" s="38" t="s">
        <v>12</v>
      </c>
      <c r="C4122" s="39">
        <v>45436</v>
      </c>
      <c r="D4122" s="43">
        <v>0.68869467592592604</v>
      </c>
      <c r="E4122" s="44">
        <v>12</v>
      </c>
      <c r="F4122" s="46">
        <v>47.92</v>
      </c>
      <c r="G4122" s="41">
        <f t="shared" ca="1" si="66"/>
        <v>575.04</v>
      </c>
      <c r="H4122" s="42" t="s">
        <v>13</v>
      </c>
      <c r="I4122" s="47"/>
    </row>
    <row r="4123" spans="2:9" ht="12.75">
      <c r="B4123" s="38" t="s">
        <v>12</v>
      </c>
      <c r="C4123" s="39">
        <v>45436</v>
      </c>
      <c r="D4123" s="43">
        <v>0.68940787037037043</v>
      </c>
      <c r="E4123" s="44">
        <v>2</v>
      </c>
      <c r="F4123" s="46">
        <v>47.92</v>
      </c>
      <c r="G4123" s="41">
        <f t="shared" ca="1" si="66"/>
        <v>95.84</v>
      </c>
      <c r="H4123" s="42" t="s">
        <v>13</v>
      </c>
      <c r="I4123" s="47"/>
    </row>
    <row r="4124" spans="2:9" ht="12.75">
      <c r="B4124" s="38" t="s">
        <v>12</v>
      </c>
      <c r="C4124" s="39">
        <v>45436</v>
      </c>
      <c r="D4124" s="43">
        <v>0.68965914351851854</v>
      </c>
      <c r="E4124" s="44">
        <v>2</v>
      </c>
      <c r="F4124" s="46">
        <v>47.91</v>
      </c>
      <c r="G4124" s="41">
        <f t="shared" ca="1" si="66"/>
        <v>95.82</v>
      </c>
      <c r="H4124" s="42" t="s">
        <v>13</v>
      </c>
      <c r="I4124" s="47"/>
    </row>
    <row r="4125" spans="2:9" ht="12.75">
      <c r="B4125" s="38" t="s">
        <v>12</v>
      </c>
      <c r="C4125" s="39">
        <v>45436</v>
      </c>
      <c r="D4125" s="43">
        <v>0.68965914351851854</v>
      </c>
      <c r="E4125" s="44">
        <v>16</v>
      </c>
      <c r="F4125" s="46">
        <v>47.91</v>
      </c>
      <c r="G4125" s="41">
        <f t="shared" ca="1" si="66"/>
        <v>766.56</v>
      </c>
      <c r="H4125" s="42" t="s">
        <v>13</v>
      </c>
      <c r="I4125" s="47"/>
    </row>
    <row r="4126" spans="2:9" ht="12.75">
      <c r="B4126" s="38" t="s">
        <v>12</v>
      </c>
      <c r="C4126" s="39">
        <v>45436</v>
      </c>
      <c r="D4126" s="43">
        <v>0.68971226851851852</v>
      </c>
      <c r="E4126" s="44">
        <v>3</v>
      </c>
      <c r="F4126" s="46">
        <v>47.87</v>
      </c>
      <c r="G4126" s="41">
        <f t="shared" ca="1" si="66"/>
        <v>143.60999999999999</v>
      </c>
      <c r="H4126" s="42" t="s">
        <v>13</v>
      </c>
      <c r="I4126" s="47"/>
    </row>
    <row r="4127" spans="2:9" ht="12.75">
      <c r="B4127" s="38" t="s">
        <v>12</v>
      </c>
      <c r="C4127" s="39">
        <v>45436</v>
      </c>
      <c r="D4127" s="43">
        <v>0.68971226851851852</v>
      </c>
      <c r="E4127" s="44">
        <v>3</v>
      </c>
      <c r="F4127" s="46">
        <v>47.87</v>
      </c>
      <c r="G4127" s="41">
        <f t="shared" ca="1" si="66"/>
        <v>143.60999999999999</v>
      </c>
      <c r="H4127" s="42" t="s">
        <v>13</v>
      </c>
      <c r="I4127" s="47"/>
    </row>
    <row r="4128" spans="2:9" ht="12.75">
      <c r="B4128" s="38" t="s">
        <v>12</v>
      </c>
      <c r="C4128" s="39">
        <v>45436</v>
      </c>
      <c r="D4128" s="43">
        <v>0.68971226851851852</v>
      </c>
      <c r="E4128" s="44">
        <v>15</v>
      </c>
      <c r="F4128" s="46">
        <v>47.88</v>
      </c>
      <c r="G4128" s="41">
        <f t="shared" ca="1" si="66"/>
        <v>718.2</v>
      </c>
      <c r="H4128" s="42" t="s">
        <v>13</v>
      </c>
      <c r="I4128" s="47"/>
    </row>
    <row r="4129" spans="2:9" ht="12.75">
      <c r="B4129" s="38" t="s">
        <v>12</v>
      </c>
      <c r="C4129" s="39">
        <v>45436</v>
      </c>
      <c r="D4129" s="43">
        <v>0.69038854166666663</v>
      </c>
      <c r="E4129" s="44">
        <v>3</v>
      </c>
      <c r="F4129" s="46">
        <v>47.86</v>
      </c>
      <c r="G4129" s="41">
        <f t="shared" ca="1" si="66"/>
        <v>143.57999999999998</v>
      </c>
      <c r="H4129" s="42" t="s">
        <v>13</v>
      </c>
      <c r="I4129" s="47"/>
    </row>
    <row r="4130" spans="2:9" ht="12.75">
      <c r="B4130" s="38" t="s">
        <v>12</v>
      </c>
      <c r="C4130" s="39">
        <v>45436</v>
      </c>
      <c r="D4130" s="43">
        <v>0.69038854166666663</v>
      </c>
      <c r="E4130" s="44">
        <v>12</v>
      </c>
      <c r="F4130" s="46">
        <v>47.86</v>
      </c>
      <c r="G4130" s="41">
        <f t="shared" ca="1" si="66"/>
        <v>574.31999999999994</v>
      </c>
      <c r="H4130" s="42" t="s">
        <v>13</v>
      </c>
      <c r="I4130" s="47"/>
    </row>
    <row r="4131" spans="2:9" ht="12.75">
      <c r="B4131" s="38" t="s">
        <v>12</v>
      </c>
      <c r="C4131" s="39">
        <v>45436</v>
      </c>
      <c r="D4131" s="43">
        <v>0.69189236111111119</v>
      </c>
      <c r="E4131" s="44">
        <v>2</v>
      </c>
      <c r="F4131" s="46">
        <v>47.84</v>
      </c>
      <c r="G4131" s="41">
        <f t="shared" ca="1" si="66"/>
        <v>95.68</v>
      </c>
      <c r="H4131" s="42" t="s">
        <v>13</v>
      </c>
      <c r="I4131" s="47"/>
    </row>
    <row r="4132" spans="2:9" ht="12.75">
      <c r="B4132" s="38" t="s">
        <v>12</v>
      </c>
      <c r="C4132" s="39">
        <v>45436</v>
      </c>
      <c r="D4132" s="43">
        <v>0.69189236111111119</v>
      </c>
      <c r="E4132" s="44">
        <v>2</v>
      </c>
      <c r="F4132" s="46">
        <v>47.85</v>
      </c>
      <c r="G4132" s="41">
        <f t="shared" ca="1" si="66"/>
        <v>95.7</v>
      </c>
      <c r="H4132" s="42" t="s">
        <v>13</v>
      </c>
      <c r="I4132" s="47"/>
    </row>
    <row r="4133" spans="2:9" ht="12.75">
      <c r="B4133" s="38" t="s">
        <v>12</v>
      </c>
      <c r="C4133" s="39">
        <v>45436</v>
      </c>
      <c r="D4133" s="43">
        <v>0.69189236111111119</v>
      </c>
      <c r="E4133" s="44">
        <v>3</v>
      </c>
      <c r="F4133" s="46">
        <v>47.85</v>
      </c>
      <c r="G4133" s="41">
        <f t="shared" ca="1" si="66"/>
        <v>143.55000000000001</v>
      </c>
      <c r="H4133" s="42" t="s">
        <v>13</v>
      </c>
      <c r="I4133" s="47"/>
    </row>
    <row r="4134" spans="2:9" ht="12.75">
      <c r="B4134" s="38" t="s">
        <v>12</v>
      </c>
      <c r="C4134" s="39">
        <v>45436</v>
      </c>
      <c r="D4134" s="43">
        <v>0.69189236111111119</v>
      </c>
      <c r="E4134" s="44">
        <v>3</v>
      </c>
      <c r="F4134" s="46">
        <v>47.85</v>
      </c>
      <c r="G4134" s="41">
        <f t="shared" ca="1" si="66"/>
        <v>143.55000000000001</v>
      </c>
      <c r="H4134" s="42" t="s">
        <v>13</v>
      </c>
      <c r="I4134" s="47"/>
    </row>
    <row r="4135" spans="2:9" ht="12.75">
      <c r="B4135" s="38" t="s">
        <v>12</v>
      </c>
      <c r="C4135" s="39">
        <v>45436</v>
      </c>
      <c r="D4135" s="43">
        <v>0.69189236111111119</v>
      </c>
      <c r="E4135" s="44">
        <v>3</v>
      </c>
      <c r="F4135" s="46">
        <v>47.85</v>
      </c>
      <c r="G4135" s="41">
        <f t="shared" ca="1" si="66"/>
        <v>143.55000000000001</v>
      </c>
      <c r="H4135" s="42" t="s">
        <v>13</v>
      </c>
      <c r="I4135" s="47"/>
    </row>
    <row r="4136" spans="2:9" ht="12.75">
      <c r="B4136" s="38" t="s">
        <v>12</v>
      </c>
      <c r="C4136" s="39">
        <v>45436</v>
      </c>
      <c r="D4136" s="43">
        <v>0.69189236111111119</v>
      </c>
      <c r="E4136" s="44">
        <v>13</v>
      </c>
      <c r="F4136" s="46">
        <v>47.85</v>
      </c>
      <c r="G4136" s="41">
        <f t="shared" ca="1" si="66"/>
        <v>622.05000000000007</v>
      </c>
      <c r="H4136" s="42" t="s">
        <v>13</v>
      </c>
      <c r="I4136" s="47"/>
    </row>
    <row r="4137" spans="2:9" ht="12.75">
      <c r="B4137" s="38" t="s">
        <v>12</v>
      </c>
      <c r="C4137" s="39">
        <v>45436</v>
      </c>
      <c r="D4137" s="43">
        <v>0.69207928240740746</v>
      </c>
      <c r="E4137" s="44">
        <v>2</v>
      </c>
      <c r="F4137" s="46">
        <v>47.81</v>
      </c>
      <c r="G4137" s="41">
        <f t="shared" ca="1" si="66"/>
        <v>95.62</v>
      </c>
      <c r="H4137" s="42" t="s">
        <v>13</v>
      </c>
      <c r="I4137" s="47"/>
    </row>
    <row r="4138" spans="2:9" ht="12.75">
      <c r="B4138" s="38" t="s">
        <v>12</v>
      </c>
      <c r="C4138" s="39">
        <v>45436</v>
      </c>
      <c r="D4138" s="43">
        <v>0.69207928240740746</v>
      </c>
      <c r="E4138" s="44">
        <v>14</v>
      </c>
      <c r="F4138" s="46">
        <v>47.81</v>
      </c>
      <c r="G4138" s="41">
        <f t="shared" ca="1" si="66"/>
        <v>669.34</v>
      </c>
      <c r="H4138" s="42" t="s">
        <v>13</v>
      </c>
      <c r="I4138" s="47"/>
    </row>
    <row r="4139" spans="2:9" ht="12.75">
      <c r="B4139" s="38" t="s">
        <v>12</v>
      </c>
      <c r="C4139" s="39">
        <v>45436</v>
      </c>
      <c r="D4139" s="43">
        <v>0.69249120370370376</v>
      </c>
      <c r="E4139" s="44">
        <v>3</v>
      </c>
      <c r="F4139" s="46">
        <v>47.8</v>
      </c>
      <c r="G4139" s="41">
        <f t="shared" ca="1" si="66"/>
        <v>143.39999999999998</v>
      </c>
      <c r="H4139" s="42" t="s">
        <v>13</v>
      </c>
      <c r="I4139" s="47"/>
    </row>
    <row r="4140" spans="2:9" ht="12.75">
      <c r="B4140" s="38" t="s">
        <v>12</v>
      </c>
      <c r="C4140" s="39">
        <v>45436</v>
      </c>
      <c r="D4140" s="43">
        <v>0.69249120370370376</v>
      </c>
      <c r="E4140" s="44">
        <v>9</v>
      </c>
      <c r="F4140" s="46">
        <v>47.8</v>
      </c>
      <c r="G4140" s="41">
        <f t="shared" ca="1" si="66"/>
        <v>430.2</v>
      </c>
      <c r="H4140" s="42" t="s">
        <v>13</v>
      </c>
      <c r="I4140" s="47"/>
    </row>
    <row r="4141" spans="2:9" ht="12.75">
      <c r="B4141" s="38" t="s">
        <v>12</v>
      </c>
      <c r="C4141" s="39">
        <v>45436</v>
      </c>
      <c r="D4141" s="43">
        <v>0.69249143518518519</v>
      </c>
      <c r="E4141" s="44">
        <v>3</v>
      </c>
      <c r="F4141" s="46">
        <v>47.79</v>
      </c>
      <c r="G4141" s="41">
        <f t="shared" ca="1" si="66"/>
        <v>143.37</v>
      </c>
      <c r="H4141" s="42" t="s">
        <v>13</v>
      </c>
      <c r="I4141" s="47"/>
    </row>
    <row r="4142" spans="2:9" ht="12.75">
      <c r="B4142" s="38" t="s">
        <v>12</v>
      </c>
      <c r="C4142" s="39">
        <v>45436</v>
      </c>
      <c r="D4142" s="43">
        <v>0.69249143518518519</v>
      </c>
      <c r="E4142" s="44">
        <v>4</v>
      </c>
      <c r="F4142" s="46">
        <v>47.79</v>
      </c>
      <c r="G4142" s="41">
        <f t="shared" ca="1" si="66"/>
        <v>191.16</v>
      </c>
      <c r="H4142" s="42" t="s">
        <v>13</v>
      </c>
      <c r="I4142" s="47"/>
    </row>
    <row r="4143" spans="2:9" ht="12.75">
      <c r="B4143" s="38" t="s">
        <v>12</v>
      </c>
      <c r="C4143" s="39">
        <v>45436</v>
      </c>
      <c r="D4143" s="43">
        <v>0.69337141203703712</v>
      </c>
      <c r="E4143" s="44">
        <v>5</v>
      </c>
      <c r="F4143" s="46">
        <v>47.8</v>
      </c>
      <c r="G4143" s="41">
        <f t="shared" ca="1" si="66"/>
        <v>239</v>
      </c>
      <c r="H4143" s="42" t="s">
        <v>13</v>
      </c>
      <c r="I4143" s="47"/>
    </row>
    <row r="4144" spans="2:9" ht="12.75">
      <c r="B4144" s="38" t="s">
        <v>12</v>
      </c>
      <c r="C4144" s="39">
        <v>45436</v>
      </c>
      <c r="D4144" s="43">
        <v>0.69337256944444448</v>
      </c>
      <c r="E4144" s="44">
        <v>2</v>
      </c>
      <c r="F4144" s="46">
        <v>47.8</v>
      </c>
      <c r="G4144" s="41">
        <f t="shared" ca="1" si="66"/>
        <v>95.6</v>
      </c>
      <c r="H4144" s="42" t="s">
        <v>13</v>
      </c>
      <c r="I4144" s="47"/>
    </row>
    <row r="4145" spans="2:9" ht="12.75">
      <c r="B4145" s="38" t="s">
        <v>12</v>
      </c>
      <c r="C4145" s="39">
        <v>45436</v>
      </c>
      <c r="D4145" s="43">
        <v>0.69337256944444448</v>
      </c>
      <c r="E4145" s="44">
        <v>2</v>
      </c>
      <c r="F4145" s="46">
        <v>47.8</v>
      </c>
      <c r="G4145" s="41">
        <f t="shared" ca="1" si="66"/>
        <v>95.6</v>
      </c>
      <c r="H4145" s="42" t="s">
        <v>13</v>
      </c>
      <c r="I4145" s="47"/>
    </row>
    <row r="4146" spans="2:9" ht="12.75">
      <c r="B4146" s="38" t="s">
        <v>12</v>
      </c>
      <c r="C4146" s="39">
        <v>45436</v>
      </c>
      <c r="D4146" s="43">
        <v>0.69337256944444448</v>
      </c>
      <c r="E4146" s="44">
        <v>13</v>
      </c>
      <c r="F4146" s="46">
        <v>47.8</v>
      </c>
      <c r="G4146" s="41">
        <f t="shared" ca="1" si="66"/>
        <v>621.4</v>
      </c>
      <c r="H4146" s="42" t="s">
        <v>13</v>
      </c>
      <c r="I4146" s="47"/>
    </row>
    <row r="4147" spans="2:9" ht="12.75">
      <c r="B4147" s="38" t="s">
        <v>12</v>
      </c>
      <c r="C4147" s="39">
        <v>45436</v>
      </c>
      <c r="D4147" s="43">
        <v>0.69369490740740747</v>
      </c>
      <c r="E4147" s="44">
        <v>2</v>
      </c>
      <c r="F4147" s="46">
        <v>47.76</v>
      </c>
      <c r="G4147" s="41">
        <f t="shared" ca="1" si="66"/>
        <v>95.52</v>
      </c>
      <c r="H4147" s="42" t="s">
        <v>13</v>
      </c>
      <c r="I4147" s="47"/>
    </row>
    <row r="4148" spans="2:9" ht="12.75">
      <c r="B4148" s="38" t="s">
        <v>12</v>
      </c>
      <c r="C4148" s="39">
        <v>45436</v>
      </c>
      <c r="D4148" s="43">
        <v>0.69369490740740747</v>
      </c>
      <c r="E4148" s="44">
        <v>3</v>
      </c>
      <c r="F4148" s="46">
        <v>47.76</v>
      </c>
      <c r="G4148" s="41">
        <f t="shared" ca="1" si="66"/>
        <v>143.28</v>
      </c>
      <c r="H4148" s="42" t="s">
        <v>13</v>
      </c>
      <c r="I4148" s="47"/>
    </row>
    <row r="4149" spans="2:9" ht="12.75">
      <c r="B4149" s="38" t="s">
        <v>12</v>
      </c>
      <c r="C4149" s="39">
        <v>45436</v>
      </c>
      <c r="D4149" s="43">
        <v>0.69369490740740747</v>
      </c>
      <c r="E4149" s="44">
        <v>3</v>
      </c>
      <c r="F4149" s="46">
        <v>47.76</v>
      </c>
      <c r="G4149" s="41">
        <f t="shared" ca="1" si="66"/>
        <v>143.28</v>
      </c>
      <c r="H4149" s="42" t="s">
        <v>13</v>
      </c>
      <c r="I4149" s="47"/>
    </row>
    <row r="4150" spans="2:9" ht="12.75">
      <c r="B4150" s="38" t="s">
        <v>12</v>
      </c>
      <c r="C4150" s="39">
        <v>45436</v>
      </c>
      <c r="D4150" s="43">
        <v>0.69457847222222224</v>
      </c>
      <c r="E4150" s="44">
        <v>2</v>
      </c>
      <c r="F4150" s="46">
        <v>47.73</v>
      </c>
      <c r="G4150" s="41">
        <f t="shared" ca="1" si="66"/>
        <v>95.46</v>
      </c>
      <c r="H4150" s="42" t="s">
        <v>13</v>
      </c>
      <c r="I4150" s="47"/>
    </row>
    <row r="4151" spans="2:9" ht="12.75">
      <c r="B4151" s="38" t="s">
        <v>12</v>
      </c>
      <c r="C4151" s="39">
        <v>45436</v>
      </c>
      <c r="D4151" s="43">
        <v>0.69457847222222224</v>
      </c>
      <c r="E4151" s="44">
        <v>11</v>
      </c>
      <c r="F4151" s="46">
        <v>47.73</v>
      </c>
      <c r="G4151" s="41">
        <f t="shared" ca="1" si="66"/>
        <v>525.03</v>
      </c>
      <c r="H4151" s="42" t="s">
        <v>13</v>
      </c>
      <c r="I4151" s="47"/>
    </row>
    <row r="4152" spans="2:9" ht="12.75">
      <c r="B4152" s="38" t="s">
        <v>12</v>
      </c>
      <c r="C4152" s="39">
        <v>45436</v>
      </c>
      <c r="D4152" s="43">
        <v>0.69488854166666669</v>
      </c>
      <c r="E4152" s="44">
        <v>12</v>
      </c>
      <c r="F4152" s="46">
        <v>47.71</v>
      </c>
      <c r="G4152" s="41">
        <f t="shared" ca="1" si="66"/>
        <v>572.52</v>
      </c>
      <c r="H4152" s="42" t="s">
        <v>13</v>
      </c>
      <c r="I4152" s="47"/>
    </row>
    <row r="4153" spans="2:9" ht="12.75">
      <c r="B4153" s="38" t="s">
        <v>12</v>
      </c>
      <c r="C4153" s="39">
        <v>45436</v>
      </c>
      <c r="D4153" s="43">
        <v>0.694978125</v>
      </c>
      <c r="E4153" s="44">
        <v>2</v>
      </c>
      <c r="F4153" s="46">
        <v>47.71</v>
      </c>
      <c r="G4153" s="41">
        <f t="shared" ca="1" si="66"/>
        <v>95.42</v>
      </c>
      <c r="H4153" s="42" t="s">
        <v>13</v>
      </c>
      <c r="I4153" s="47"/>
    </row>
    <row r="4154" spans="2:9" ht="12.75">
      <c r="B4154" s="38" t="s">
        <v>12</v>
      </c>
      <c r="C4154" s="39">
        <v>45436</v>
      </c>
      <c r="D4154" s="43">
        <v>0.69640636574074077</v>
      </c>
      <c r="E4154" s="44">
        <v>2</v>
      </c>
      <c r="F4154" s="46">
        <v>47.7</v>
      </c>
      <c r="G4154" s="41">
        <f t="shared" ca="1" si="66"/>
        <v>95.4</v>
      </c>
      <c r="H4154" s="42" t="s">
        <v>13</v>
      </c>
      <c r="I4154" s="47"/>
    </row>
    <row r="4155" spans="2:9" ht="12.75">
      <c r="B4155" s="38" t="s">
        <v>12</v>
      </c>
      <c r="C4155" s="39">
        <v>45436</v>
      </c>
      <c r="D4155" s="43">
        <v>0.69640636574074077</v>
      </c>
      <c r="E4155" s="44">
        <v>2</v>
      </c>
      <c r="F4155" s="46">
        <v>47.7</v>
      </c>
      <c r="G4155" s="41">
        <f t="shared" ca="1" si="66"/>
        <v>95.4</v>
      </c>
      <c r="H4155" s="42" t="s">
        <v>13</v>
      </c>
      <c r="I4155" s="47"/>
    </row>
    <row r="4156" spans="2:9" ht="12.75">
      <c r="B4156" s="38" t="s">
        <v>12</v>
      </c>
      <c r="C4156" s="39">
        <v>45436</v>
      </c>
      <c r="D4156" s="43">
        <v>0.69640636574074077</v>
      </c>
      <c r="E4156" s="44">
        <v>3</v>
      </c>
      <c r="F4156" s="46">
        <v>47.69</v>
      </c>
      <c r="G4156" s="41">
        <f t="shared" ca="1" si="66"/>
        <v>143.07</v>
      </c>
      <c r="H4156" s="42" t="s">
        <v>13</v>
      </c>
      <c r="I4156" s="47"/>
    </row>
    <row r="4157" spans="2:9" ht="12.75">
      <c r="B4157" s="38" t="s">
        <v>12</v>
      </c>
      <c r="C4157" s="39">
        <v>45436</v>
      </c>
      <c r="D4157" s="43">
        <v>0.69640636574074077</v>
      </c>
      <c r="E4157" s="44">
        <v>3</v>
      </c>
      <c r="F4157" s="46">
        <v>47.7</v>
      </c>
      <c r="G4157" s="41">
        <f t="shared" ca="1" si="66"/>
        <v>143.10000000000002</v>
      </c>
      <c r="H4157" s="42" t="s">
        <v>13</v>
      </c>
      <c r="I4157" s="47"/>
    </row>
    <row r="4158" spans="2:9" ht="12.75">
      <c r="B4158" s="38" t="s">
        <v>12</v>
      </c>
      <c r="C4158" s="39">
        <v>45436</v>
      </c>
      <c r="D4158" s="43">
        <v>0.69640636574074077</v>
      </c>
      <c r="E4158" s="44">
        <v>14</v>
      </c>
      <c r="F4158" s="46">
        <v>47.7</v>
      </c>
      <c r="G4158" s="41">
        <f t="shared" ca="1" si="66"/>
        <v>667.80000000000007</v>
      </c>
      <c r="H4158" s="42" t="s">
        <v>13</v>
      </c>
      <c r="I4158" s="47"/>
    </row>
    <row r="4159" spans="2:9" ht="12.75">
      <c r="B4159" s="38" t="s">
        <v>12</v>
      </c>
      <c r="C4159" s="39">
        <v>45436</v>
      </c>
      <c r="D4159" s="43">
        <v>0.69693275462962967</v>
      </c>
      <c r="E4159" s="44">
        <v>1</v>
      </c>
      <c r="F4159" s="46">
        <v>47.66</v>
      </c>
      <c r="G4159" s="41">
        <f t="shared" ca="1" si="66"/>
        <v>47.66</v>
      </c>
      <c r="H4159" s="42" t="s">
        <v>13</v>
      </c>
      <c r="I4159" s="47"/>
    </row>
    <row r="4160" spans="2:9" ht="12.75">
      <c r="B4160" s="38" t="s">
        <v>12</v>
      </c>
      <c r="C4160" s="39">
        <v>45436</v>
      </c>
      <c r="D4160" s="43">
        <v>0.69693275462962967</v>
      </c>
      <c r="E4160" s="44">
        <v>2</v>
      </c>
      <c r="F4160" s="46">
        <v>47.66</v>
      </c>
      <c r="G4160" s="41">
        <f t="shared" ca="1" si="66"/>
        <v>95.32</v>
      </c>
      <c r="H4160" s="42" t="s">
        <v>13</v>
      </c>
      <c r="I4160" s="47"/>
    </row>
    <row r="4161" spans="2:9" ht="12.75">
      <c r="B4161" s="38" t="s">
        <v>12</v>
      </c>
      <c r="C4161" s="39">
        <v>45436</v>
      </c>
      <c r="D4161" s="43">
        <v>0.69693275462962967</v>
      </c>
      <c r="E4161" s="44">
        <v>2</v>
      </c>
      <c r="F4161" s="46">
        <v>47.66</v>
      </c>
      <c r="G4161" s="41">
        <f t="shared" ca="1" si="66"/>
        <v>95.32</v>
      </c>
      <c r="H4161" s="42" t="s">
        <v>13</v>
      </c>
      <c r="I4161" s="47"/>
    </row>
    <row r="4162" spans="2:9" ht="12.75">
      <c r="B4162" s="38" t="s">
        <v>12</v>
      </c>
      <c r="C4162" s="39">
        <v>45436</v>
      </c>
      <c r="D4162" s="43">
        <v>0.69693275462962967</v>
      </c>
      <c r="E4162" s="44">
        <v>11</v>
      </c>
      <c r="F4162" s="46">
        <v>47.66</v>
      </c>
      <c r="G4162" s="41">
        <f t="shared" ca="1" si="66"/>
        <v>524.26</v>
      </c>
      <c r="H4162" s="42" t="s">
        <v>13</v>
      </c>
      <c r="I4162" s="47"/>
    </row>
    <row r="4163" spans="2:9" ht="12.75">
      <c r="B4163" s="38" t="s">
        <v>12</v>
      </c>
      <c r="C4163" s="39">
        <v>45436</v>
      </c>
      <c r="D4163" s="43">
        <v>0.69699780092592589</v>
      </c>
      <c r="E4163" s="44">
        <v>2</v>
      </c>
      <c r="F4163" s="46">
        <v>47.65</v>
      </c>
      <c r="G4163" s="41">
        <f t="shared" ca="1" si="66"/>
        <v>95.3</v>
      </c>
      <c r="H4163" s="42" t="s">
        <v>13</v>
      </c>
      <c r="I4163" s="47"/>
    </row>
    <row r="4164" spans="2:9" ht="12.75">
      <c r="B4164" s="38" t="s">
        <v>12</v>
      </c>
      <c r="C4164" s="39">
        <v>45436</v>
      </c>
      <c r="D4164" s="43">
        <v>0.69724386574074071</v>
      </c>
      <c r="E4164" s="44">
        <v>14</v>
      </c>
      <c r="F4164" s="46">
        <v>47.63</v>
      </c>
      <c r="G4164" s="41">
        <f t="shared" ca="1" si="66"/>
        <v>666.82</v>
      </c>
      <c r="H4164" s="42" t="s">
        <v>13</v>
      </c>
      <c r="I4164" s="47"/>
    </row>
    <row r="4165" spans="2:9" ht="12.75">
      <c r="B4165" s="38" t="s">
        <v>12</v>
      </c>
      <c r="C4165" s="39">
        <v>45436</v>
      </c>
      <c r="D4165" s="43">
        <v>0.69775740740740744</v>
      </c>
      <c r="E4165" s="44">
        <v>3</v>
      </c>
      <c r="F4165" s="46">
        <v>47.62</v>
      </c>
      <c r="G4165" s="41">
        <f t="shared" ca="1" si="66"/>
        <v>142.85999999999999</v>
      </c>
      <c r="H4165" s="42" t="s">
        <v>13</v>
      </c>
      <c r="I4165" s="47"/>
    </row>
    <row r="4166" spans="2:9" ht="12.75">
      <c r="B4166" s="38" t="s">
        <v>12</v>
      </c>
      <c r="C4166" s="39">
        <v>45436</v>
      </c>
      <c r="D4166" s="43">
        <v>0.69775740740740744</v>
      </c>
      <c r="E4166" s="44">
        <v>3</v>
      </c>
      <c r="F4166" s="46">
        <v>47.62</v>
      </c>
      <c r="G4166" s="41">
        <f t="shared" ca="1" si="66"/>
        <v>142.85999999999999</v>
      </c>
      <c r="H4166" s="42" t="s">
        <v>13</v>
      </c>
      <c r="I4166" s="47"/>
    </row>
    <row r="4167" spans="2:9" ht="12.75">
      <c r="B4167" s="38" t="s">
        <v>12</v>
      </c>
      <c r="C4167" s="39">
        <v>45436</v>
      </c>
      <c r="D4167" s="43">
        <v>0.69777037037037037</v>
      </c>
      <c r="E4167" s="44">
        <v>3</v>
      </c>
      <c r="F4167" s="46">
        <v>47.61</v>
      </c>
      <c r="G4167" s="41">
        <f t="shared" ca="1" si="66"/>
        <v>142.82999999999998</v>
      </c>
      <c r="H4167" s="42" t="s">
        <v>13</v>
      </c>
      <c r="I4167" s="47"/>
    </row>
    <row r="4168" spans="2:9" ht="12.75">
      <c r="B4168" s="38" t="s">
        <v>12</v>
      </c>
      <c r="C4168" s="39">
        <v>45436</v>
      </c>
      <c r="D4168" s="43">
        <v>0.69781226851851852</v>
      </c>
      <c r="E4168" s="44">
        <v>2</v>
      </c>
      <c r="F4168" s="46">
        <v>47.6</v>
      </c>
      <c r="G4168" s="41">
        <f t="shared" ca="1" si="66"/>
        <v>95.2</v>
      </c>
      <c r="H4168" s="42" t="s">
        <v>13</v>
      </c>
      <c r="I4168" s="47"/>
    </row>
    <row r="4169" spans="2:9" ht="12.75">
      <c r="B4169" s="38" t="s">
        <v>12</v>
      </c>
      <c r="C4169" s="39">
        <v>45436</v>
      </c>
      <c r="D4169" s="43">
        <v>0.69904328703703711</v>
      </c>
      <c r="E4169" s="44">
        <v>2</v>
      </c>
      <c r="F4169" s="46">
        <v>47.58</v>
      </c>
      <c r="G4169" s="41">
        <f t="shared" ca="1" si="66"/>
        <v>95.16</v>
      </c>
      <c r="H4169" s="42" t="s">
        <v>13</v>
      </c>
      <c r="I4169" s="47"/>
    </row>
    <row r="4170" spans="2:9" ht="12.75">
      <c r="B4170" s="38" t="s">
        <v>12</v>
      </c>
      <c r="C4170" s="39">
        <v>45436</v>
      </c>
      <c r="D4170" s="43">
        <v>0.69904328703703711</v>
      </c>
      <c r="E4170" s="44">
        <v>12</v>
      </c>
      <c r="F4170" s="46">
        <v>47.58</v>
      </c>
      <c r="G4170" s="41">
        <f t="shared" ca="1" si="66"/>
        <v>570.96</v>
      </c>
      <c r="H4170" s="42" t="s">
        <v>13</v>
      </c>
      <c r="I4170" s="47"/>
    </row>
    <row r="4171" spans="2:9" ht="12.75">
      <c r="B4171" s="38" t="s">
        <v>12</v>
      </c>
      <c r="C4171" s="39">
        <v>45436</v>
      </c>
      <c r="D4171" s="43">
        <v>0.69966284722222227</v>
      </c>
      <c r="E4171" s="44">
        <v>2</v>
      </c>
      <c r="F4171" s="46">
        <v>47.57</v>
      </c>
      <c r="G4171" s="41">
        <f t="shared" ca="1" si="66"/>
        <v>95.14</v>
      </c>
      <c r="H4171" s="42" t="s">
        <v>13</v>
      </c>
      <c r="I4171" s="47"/>
    </row>
    <row r="4172" spans="2:9" ht="12.75">
      <c r="B4172" s="38" t="s">
        <v>12</v>
      </c>
      <c r="C4172" s="39">
        <v>45436</v>
      </c>
      <c r="D4172" s="43">
        <v>0.69974884259259262</v>
      </c>
      <c r="E4172" s="44">
        <v>2</v>
      </c>
      <c r="F4172" s="46">
        <v>47.55</v>
      </c>
      <c r="G4172" s="41">
        <f t="shared" ca="1" si="66"/>
        <v>95.1</v>
      </c>
      <c r="H4172" s="42" t="s">
        <v>13</v>
      </c>
      <c r="I4172" s="47"/>
    </row>
    <row r="4173" spans="2:9" ht="12.75">
      <c r="B4173" s="38" t="s">
        <v>12</v>
      </c>
      <c r="C4173" s="39">
        <v>45436</v>
      </c>
      <c r="D4173" s="43">
        <v>0.69974884259259262</v>
      </c>
      <c r="E4173" s="44">
        <v>15</v>
      </c>
      <c r="F4173" s="46">
        <v>47.55</v>
      </c>
      <c r="G4173" s="41">
        <f t="shared" ca="1" si="66"/>
        <v>713.25</v>
      </c>
      <c r="H4173" s="42" t="s">
        <v>13</v>
      </c>
      <c r="I4173" s="47"/>
    </row>
    <row r="4174" spans="2:9" ht="12.75">
      <c r="B4174" s="38" t="s">
        <v>12</v>
      </c>
      <c r="C4174" s="39">
        <v>45436</v>
      </c>
      <c r="D4174" s="43">
        <v>0.7012532407407408</v>
      </c>
      <c r="E4174" s="44">
        <v>3</v>
      </c>
      <c r="F4174" s="46">
        <v>47.58</v>
      </c>
      <c r="G4174" s="41">
        <f t="shared" ca="1" si="66"/>
        <v>142.74</v>
      </c>
      <c r="H4174" s="42" t="s">
        <v>13</v>
      </c>
      <c r="I4174" s="47"/>
    </row>
    <row r="4175" spans="2:9" ht="12.75">
      <c r="B4175" s="38" t="s">
        <v>12</v>
      </c>
      <c r="C4175" s="39">
        <v>45436</v>
      </c>
      <c r="D4175" s="43">
        <v>0.7012532407407408</v>
      </c>
      <c r="E4175" s="44">
        <v>3</v>
      </c>
      <c r="F4175" s="46">
        <v>47.58</v>
      </c>
      <c r="G4175" s="41">
        <f t="shared" ca="1" si="66"/>
        <v>142.74</v>
      </c>
      <c r="H4175" s="42" t="s">
        <v>13</v>
      </c>
      <c r="I4175" s="47"/>
    </row>
    <row r="4176" spans="2:9" ht="12.75">
      <c r="B4176" s="38" t="s">
        <v>12</v>
      </c>
      <c r="C4176" s="39">
        <v>45436</v>
      </c>
      <c r="D4176" s="43">
        <v>0.7012532407407408</v>
      </c>
      <c r="E4176" s="44">
        <v>3</v>
      </c>
      <c r="F4176" s="46">
        <v>47.58</v>
      </c>
      <c r="G4176" s="41">
        <f t="shared" ca="1" si="66"/>
        <v>142.74</v>
      </c>
      <c r="H4176" s="42" t="s">
        <v>13</v>
      </c>
      <c r="I4176" s="47"/>
    </row>
    <row r="4177" spans="2:9" ht="12.75">
      <c r="B4177" s="38" t="s">
        <v>12</v>
      </c>
      <c r="C4177" s="39">
        <v>45436</v>
      </c>
      <c r="D4177" s="43">
        <v>0.7012532407407408</v>
      </c>
      <c r="E4177" s="44">
        <v>12</v>
      </c>
      <c r="F4177" s="46">
        <v>47.58</v>
      </c>
      <c r="G4177" s="41">
        <f t="shared" ref="G4177:G4240" ca="1" si="67">E4177*F4177</f>
        <v>570.96</v>
      </c>
      <c r="H4177" s="42" t="s">
        <v>13</v>
      </c>
      <c r="I4177" s="47"/>
    </row>
    <row r="4178" spans="2:9" ht="12.75">
      <c r="B4178" s="38" t="s">
        <v>12</v>
      </c>
      <c r="C4178" s="39">
        <v>45436</v>
      </c>
      <c r="D4178" s="43">
        <v>0.70218900462962963</v>
      </c>
      <c r="E4178" s="44">
        <v>2</v>
      </c>
      <c r="F4178" s="46">
        <v>47.58</v>
      </c>
      <c r="G4178" s="41">
        <f t="shared" ca="1" si="67"/>
        <v>95.16</v>
      </c>
      <c r="H4178" s="42" t="s">
        <v>13</v>
      </c>
      <c r="I4178" s="47"/>
    </row>
    <row r="4179" spans="2:9" ht="12.75">
      <c r="B4179" s="38" t="s">
        <v>12</v>
      </c>
      <c r="C4179" s="39">
        <v>45436</v>
      </c>
      <c r="D4179" s="43">
        <v>0.70218900462962963</v>
      </c>
      <c r="E4179" s="44">
        <v>2</v>
      </c>
      <c r="F4179" s="46">
        <v>47.58</v>
      </c>
      <c r="G4179" s="41">
        <f t="shared" ca="1" si="67"/>
        <v>95.16</v>
      </c>
      <c r="H4179" s="42" t="s">
        <v>13</v>
      </c>
      <c r="I4179" s="47"/>
    </row>
    <row r="4180" spans="2:9" ht="12.75">
      <c r="B4180" s="38" t="s">
        <v>12</v>
      </c>
      <c r="C4180" s="39">
        <v>45436</v>
      </c>
      <c r="D4180" s="43">
        <v>0.70218900462962963</v>
      </c>
      <c r="E4180" s="44">
        <v>13</v>
      </c>
      <c r="F4180" s="46">
        <v>47.58</v>
      </c>
      <c r="G4180" s="41">
        <f t="shared" ca="1" si="67"/>
        <v>618.54</v>
      </c>
      <c r="H4180" s="42" t="s">
        <v>13</v>
      </c>
      <c r="I4180" s="47"/>
    </row>
    <row r="4181" spans="2:9" ht="12.75">
      <c r="B4181" s="38" t="s">
        <v>12</v>
      </c>
      <c r="C4181" s="39">
        <v>45436</v>
      </c>
      <c r="D4181" s="43">
        <v>0.70379027777777781</v>
      </c>
      <c r="E4181" s="44">
        <v>2</v>
      </c>
      <c r="F4181" s="46">
        <v>47.6</v>
      </c>
      <c r="G4181" s="41">
        <f t="shared" ca="1" si="67"/>
        <v>95.2</v>
      </c>
      <c r="H4181" s="42" t="s">
        <v>13</v>
      </c>
      <c r="I4181" s="47"/>
    </row>
    <row r="4182" spans="2:9" ht="12.75">
      <c r="B4182" s="38" t="s">
        <v>12</v>
      </c>
      <c r="C4182" s="39">
        <v>45436</v>
      </c>
      <c r="D4182" s="43">
        <v>0.70437152777777778</v>
      </c>
      <c r="E4182" s="44">
        <v>3</v>
      </c>
      <c r="F4182" s="46">
        <v>47.61</v>
      </c>
      <c r="G4182" s="41">
        <f t="shared" ca="1" si="67"/>
        <v>142.82999999999998</v>
      </c>
      <c r="H4182" s="42" t="s">
        <v>13</v>
      </c>
      <c r="I4182" s="47"/>
    </row>
    <row r="4183" spans="2:9" ht="12.75">
      <c r="B4183" s="38" t="s">
        <v>12</v>
      </c>
      <c r="C4183" s="39">
        <v>45436</v>
      </c>
      <c r="D4183" s="43">
        <v>0.70437152777777778</v>
      </c>
      <c r="E4183" s="44">
        <v>4</v>
      </c>
      <c r="F4183" s="46">
        <v>47.61</v>
      </c>
      <c r="G4183" s="41">
        <f t="shared" ca="1" si="67"/>
        <v>190.44</v>
      </c>
      <c r="H4183" s="42" t="s">
        <v>13</v>
      </c>
      <c r="I4183" s="47"/>
    </row>
    <row r="4184" spans="2:9" ht="12.75">
      <c r="B4184" s="38" t="s">
        <v>12</v>
      </c>
      <c r="C4184" s="39">
        <v>45436</v>
      </c>
      <c r="D4184" s="43">
        <v>0.70437152777777778</v>
      </c>
      <c r="E4184" s="44">
        <v>4</v>
      </c>
      <c r="F4184" s="46">
        <v>47.61</v>
      </c>
      <c r="G4184" s="41">
        <f t="shared" ca="1" si="67"/>
        <v>190.44</v>
      </c>
      <c r="H4184" s="42" t="s">
        <v>13</v>
      </c>
      <c r="I4184" s="47"/>
    </row>
    <row r="4185" spans="2:9" ht="12.75">
      <c r="B4185" s="38" t="s">
        <v>12</v>
      </c>
      <c r="C4185" s="39">
        <v>45436</v>
      </c>
      <c r="D4185" s="43">
        <v>0.70437152777777778</v>
      </c>
      <c r="E4185" s="44">
        <v>4</v>
      </c>
      <c r="F4185" s="46">
        <v>47.61</v>
      </c>
      <c r="G4185" s="41">
        <f t="shared" ca="1" si="67"/>
        <v>190.44</v>
      </c>
      <c r="H4185" s="42" t="s">
        <v>13</v>
      </c>
      <c r="I4185" s="47"/>
    </row>
    <row r="4186" spans="2:9" ht="12.75">
      <c r="B4186" s="38" t="s">
        <v>12</v>
      </c>
      <c r="C4186" s="39">
        <v>45436</v>
      </c>
      <c r="D4186" s="43">
        <v>0.70437152777777778</v>
      </c>
      <c r="E4186" s="44">
        <v>4</v>
      </c>
      <c r="F4186" s="46">
        <v>47.61</v>
      </c>
      <c r="G4186" s="41">
        <f t="shared" ca="1" si="67"/>
        <v>190.44</v>
      </c>
      <c r="H4186" s="42" t="s">
        <v>13</v>
      </c>
      <c r="I4186" s="47"/>
    </row>
    <row r="4187" spans="2:9" ht="12.75">
      <c r="B4187" s="38" t="s">
        <v>12</v>
      </c>
      <c r="C4187" s="39">
        <v>45436</v>
      </c>
      <c r="D4187" s="43">
        <v>0.70565995370370371</v>
      </c>
      <c r="E4187" s="44">
        <v>2</v>
      </c>
      <c r="F4187" s="46">
        <v>47.65</v>
      </c>
      <c r="G4187" s="41">
        <f t="shared" ca="1" si="67"/>
        <v>95.3</v>
      </c>
      <c r="H4187" s="42" t="s">
        <v>13</v>
      </c>
      <c r="I4187" s="47"/>
    </row>
    <row r="4188" spans="2:9" ht="12.75">
      <c r="B4188" s="38" t="s">
        <v>12</v>
      </c>
      <c r="C4188" s="39">
        <v>45436</v>
      </c>
      <c r="D4188" s="43">
        <v>0.70565995370370371</v>
      </c>
      <c r="E4188" s="44">
        <v>2</v>
      </c>
      <c r="F4188" s="46">
        <v>47.65</v>
      </c>
      <c r="G4188" s="41">
        <f t="shared" ca="1" si="67"/>
        <v>95.3</v>
      </c>
      <c r="H4188" s="42" t="s">
        <v>13</v>
      </c>
      <c r="I4188" s="47"/>
    </row>
    <row r="4189" spans="2:9" ht="12.75">
      <c r="B4189" s="38" t="s">
        <v>12</v>
      </c>
      <c r="C4189" s="39">
        <v>45436</v>
      </c>
      <c r="D4189" s="43">
        <v>0.70565995370370371</v>
      </c>
      <c r="E4189" s="44">
        <v>35</v>
      </c>
      <c r="F4189" s="46">
        <v>47.65</v>
      </c>
      <c r="G4189" s="41">
        <f t="shared" ca="1" si="67"/>
        <v>1667.75</v>
      </c>
      <c r="H4189" s="42" t="s">
        <v>13</v>
      </c>
      <c r="I4189" s="47"/>
    </row>
    <row r="4190" spans="2:9" ht="12.75">
      <c r="B4190" s="38" t="s">
        <v>12</v>
      </c>
      <c r="C4190" s="39">
        <v>45436</v>
      </c>
      <c r="D4190" s="43">
        <v>0.70578148148148157</v>
      </c>
      <c r="E4190" s="44">
        <v>25</v>
      </c>
      <c r="F4190" s="46">
        <v>47.65</v>
      </c>
      <c r="G4190" s="41">
        <f t="shared" ca="1" si="67"/>
        <v>1191.25</v>
      </c>
      <c r="H4190" s="42" t="s">
        <v>13</v>
      </c>
      <c r="I4190" s="47"/>
    </row>
    <row r="4191" spans="2:9" ht="12.75">
      <c r="B4191" s="38" t="s">
        <v>12</v>
      </c>
      <c r="C4191" s="39">
        <v>45436</v>
      </c>
      <c r="D4191" s="43">
        <v>0.70578171296296299</v>
      </c>
      <c r="E4191" s="44">
        <v>13</v>
      </c>
      <c r="F4191" s="46">
        <v>47.65</v>
      </c>
      <c r="G4191" s="41">
        <f t="shared" ca="1" si="67"/>
        <v>619.44999999999993</v>
      </c>
      <c r="H4191" s="42" t="s">
        <v>13</v>
      </c>
      <c r="I4191" s="47"/>
    </row>
    <row r="4192" spans="2:9" ht="12.75">
      <c r="B4192" s="38" t="s">
        <v>12</v>
      </c>
      <c r="C4192" s="39">
        <v>45436</v>
      </c>
      <c r="D4192" s="43">
        <v>0.70578449074074079</v>
      </c>
      <c r="E4192" s="44">
        <v>2</v>
      </c>
      <c r="F4192" s="46">
        <v>47.64</v>
      </c>
      <c r="G4192" s="41">
        <f t="shared" ca="1" si="67"/>
        <v>95.28</v>
      </c>
      <c r="H4192" s="42" t="s">
        <v>13</v>
      </c>
      <c r="I4192" s="47"/>
    </row>
    <row r="4193" spans="2:9" ht="12.75">
      <c r="B4193" s="38" t="s">
        <v>12</v>
      </c>
      <c r="C4193" s="39">
        <v>45436</v>
      </c>
      <c r="D4193" s="43">
        <v>0.70578449074074079</v>
      </c>
      <c r="E4193" s="44">
        <v>3</v>
      </c>
      <c r="F4193" s="46">
        <v>47.64</v>
      </c>
      <c r="G4193" s="41">
        <f t="shared" ca="1" si="67"/>
        <v>142.92000000000002</v>
      </c>
      <c r="H4193" s="42" t="s">
        <v>13</v>
      </c>
      <c r="I4193" s="47"/>
    </row>
    <row r="4194" spans="2:9" ht="12.75">
      <c r="B4194" s="38" t="s">
        <v>12</v>
      </c>
      <c r="C4194" s="39">
        <v>45436</v>
      </c>
      <c r="D4194" s="43">
        <v>0.70823981481481479</v>
      </c>
      <c r="E4194" s="44">
        <v>2</v>
      </c>
      <c r="F4194" s="46">
        <v>47.62</v>
      </c>
      <c r="G4194" s="41">
        <f t="shared" ca="1" si="67"/>
        <v>95.24</v>
      </c>
      <c r="H4194" s="42" t="s">
        <v>13</v>
      </c>
      <c r="I4194" s="47"/>
    </row>
    <row r="4195" spans="2:9" ht="12.75">
      <c r="B4195" s="38" t="s">
        <v>12</v>
      </c>
      <c r="C4195" s="39">
        <v>45436</v>
      </c>
      <c r="D4195" s="43">
        <v>0.70823981481481479</v>
      </c>
      <c r="E4195" s="44">
        <v>2</v>
      </c>
      <c r="F4195" s="46">
        <v>47.62</v>
      </c>
      <c r="G4195" s="41">
        <f t="shared" ca="1" si="67"/>
        <v>95.24</v>
      </c>
      <c r="H4195" s="42" t="s">
        <v>13</v>
      </c>
      <c r="I4195" s="47"/>
    </row>
    <row r="4196" spans="2:9" ht="12.75">
      <c r="B4196" s="38" t="s">
        <v>12</v>
      </c>
      <c r="C4196" s="39">
        <v>45436</v>
      </c>
      <c r="D4196" s="43">
        <v>0.70823981481481479</v>
      </c>
      <c r="E4196" s="44">
        <v>3</v>
      </c>
      <c r="F4196" s="46">
        <v>47.62</v>
      </c>
      <c r="G4196" s="41">
        <f t="shared" ca="1" si="67"/>
        <v>142.85999999999999</v>
      </c>
      <c r="H4196" s="42" t="s">
        <v>13</v>
      </c>
      <c r="I4196" s="47"/>
    </row>
    <row r="4197" spans="2:9" ht="12.75">
      <c r="B4197" s="38" t="s">
        <v>12</v>
      </c>
      <c r="C4197" s="39">
        <v>45436</v>
      </c>
      <c r="D4197" s="43">
        <v>0.70823981481481479</v>
      </c>
      <c r="E4197" s="44">
        <v>4</v>
      </c>
      <c r="F4197" s="46">
        <v>47.62</v>
      </c>
      <c r="G4197" s="41">
        <f t="shared" ca="1" si="67"/>
        <v>190.48</v>
      </c>
      <c r="H4197" s="42" t="s">
        <v>13</v>
      </c>
      <c r="I4197" s="47"/>
    </row>
    <row r="4198" spans="2:9" ht="12.75">
      <c r="B4198" s="38" t="s">
        <v>12</v>
      </c>
      <c r="C4198" s="39">
        <v>45436</v>
      </c>
      <c r="D4198" s="43">
        <v>0.70823981481481479</v>
      </c>
      <c r="E4198" s="44">
        <v>19</v>
      </c>
      <c r="F4198" s="46">
        <v>47.62</v>
      </c>
      <c r="G4198" s="41">
        <f t="shared" ca="1" si="67"/>
        <v>904.78</v>
      </c>
      <c r="H4198" s="42" t="s">
        <v>13</v>
      </c>
      <c r="I4198" s="47"/>
    </row>
    <row r="4199" spans="2:9" ht="12.75">
      <c r="B4199" s="38" t="s">
        <v>12</v>
      </c>
      <c r="C4199" s="39">
        <v>45436</v>
      </c>
      <c r="D4199" s="43">
        <v>0.70823993055555556</v>
      </c>
      <c r="E4199" s="44">
        <v>4</v>
      </c>
      <c r="F4199" s="46">
        <v>47.62</v>
      </c>
      <c r="G4199" s="41">
        <f t="shared" ca="1" si="67"/>
        <v>190.48</v>
      </c>
      <c r="H4199" s="42" t="s">
        <v>13</v>
      </c>
      <c r="I4199" s="47"/>
    </row>
    <row r="4200" spans="2:9" ht="12.75">
      <c r="B4200" s="38" t="s">
        <v>12</v>
      </c>
      <c r="C4200" s="39">
        <v>45436</v>
      </c>
      <c r="D4200" s="43">
        <v>0.70823993055555556</v>
      </c>
      <c r="E4200" s="44">
        <v>19</v>
      </c>
      <c r="F4200" s="46">
        <v>47.62</v>
      </c>
      <c r="G4200" s="41">
        <f t="shared" ca="1" si="67"/>
        <v>904.78</v>
      </c>
      <c r="H4200" s="42" t="s">
        <v>13</v>
      </c>
      <c r="I4200" s="47"/>
    </row>
    <row r="4201" spans="2:9" ht="12.75">
      <c r="B4201" s="38" t="s">
        <v>12</v>
      </c>
      <c r="C4201" s="39">
        <v>45436</v>
      </c>
      <c r="D4201" s="43">
        <v>0.70917118055555561</v>
      </c>
      <c r="E4201" s="44">
        <v>3</v>
      </c>
      <c r="F4201" s="46">
        <v>47.64</v>
      </c>
      <c r="G4201" s="41">
        <f t="shared" ca="1" si="67"/>
        <v>142.92000000000002</v>
      </c>
      <c r="H4201" s="42" t="s">
        <v>13</v>
      </c>
      <c r="I4201" s="47"/>
    </row>
    <row r="4202" spans="2:9" ht="12.75">
      <c r="B4202" s="38" t="s">
        <v>12</v>
      </c>
      <c r="C4202" s="39">
        <v>45436</v>
      </c>
      <c r="D4202" s="43">
        <v>0.71048969907407411</v>
      </c>
      <c r="E4202" s="44">
        <v>3</v>
      </c>
      <c r="F4202" s="46">
        <v>47.62</v>
      </c>
      <c r="G4202" s="41">
        <f t="shared" ca="1" si="67"/>
        <v>142.85999999999999</v>
      </c>
      <c r="H4202" s="42" t="s">
        <v>13</v>
      </c>
      <c r="I4202" s="47"/>
    </row>
    <row r="4203" spans="2:9" ht="12.75">
      <c r="B4203" s="38" t="s">
        <v>12</v>
      </c>
      <c r="C4203" s="39">
        <v>45436</v>
      </c>
      <c r="D4203" s="43">
        <v>0.71048969907407411</v>
      </c>
      <c r="E4203" s="44">
        <v>3</v>
      </c>
      <c r="F4203" s="46">
        <v>47.62</v>
      </c>
      <c r="G4203" s="41">
        <f t="shared" ca="1" si="67"/>
        <v>142.85999999999999</v>
      </c>
      <c r="H4203" s="42" t="s">
        <v>13</v>
      </c>
      <c r="I4203" s="47"/>
    </row>
    <row r="4204" spans="2:9" ht="12.75">
      <c r="B4204" s="38" t="s">
        <v>12</v>
      </c>
      <c r="C4204" s="39">
        <v>45436</v>
      </c>
      <c r="D4204" s="43">
        <v>0.71048969907407411</v>
      </c>
      <c r="E4204" s="44">
        <v>4</v>
      </c>
      <c r="F4204" s="46">
        <v>47.62</v>
      </c>
      <c r="G4204" s="41">
        <f t="shared" ca="1" si="67"/>
        <v>190.48</v>
      </c>
      <c r="H4204" s="42" t="s">
        <v>13</v>
      </c>
      <c r="I4204" s="47"/>
    </row>
    <row r="4205" spans="2:9" ht="12.75">
      <c r="B4205" s="38" t="s">
        <v>12</v>
      </c>
      <c r="C4205" s="39">
        <v>45436</v>
      </c>
      <c r="D4205" s="43">
        <v>0.71048969907407411</v>
      </c>
      <c r="E4205" s="44">
        <v>4</v>
      </c>
      <c r="F4205" s="46">
        <v>47.62</v>
      </c>
      <c r="G4205" s="41">
        <f t="shared" ca="1" si="67"/>
        <v>190.48</v>
      </c>
      <c r="H4205" s="42" t="s">
        <v>13</v>
      </c>
      <c r="I4205" s="47"/>
    </row>
    <row r="4206" spans="2:9" ht="12.75">
      <c r="B4206" s="38" t="s">
        <v>12</v>
      </c>
      <c r="C4206" s="39">
        <v>45436</v>
      </c>
      <c r="D4206" s="43">
        <v>0.71048969907407411</v>
      </c>
      <c r="E4206" s="44">
        <v>21</v>
      </c>
      <c r="F4206" s="46">
        <v>47.62</v>
      </c>
      <c r="G4206" s="41">
        <f t="shared" ca="1" si="67"/>
        <v>1000.02</v>
      </c>
      <c r="H4206" s="42" t="s">
        <v>13</v>
      </c>
      <c r="I4206" s="47"/>
    </row>
    <row r="4207" spans="2:9" ht="12.75">
      <c r="B4207" s="38" t="s">
        <v>12</v>
      </c>
      <c r="C4207" s="39">
        <v>45436</v>
      </c>
      <c r="D4207" s="43">
        <v>0.71049131944444444</v>
      </c>
      <c r="E4207" s="44">
        <v>3</v>
      </c>
      <c r="F4207" s="46">
        <v>47.62</v>
      </c>
      <c r="G4207" s="41">
        <f t="shared" ca="1" si="67"/>
        <v>142.85999999999999</v>
      </c>
      <c r="H4207" s="42" t="s">
        <v>13</v>
      </c>
      <c r="I4207" s="47"/>
    </row>
    <row r="4208" spans="2:9" ht="12.75">
      <c r="B4208" s="38" t="s">
        <v>12</v>
      </c>
      <c r="C4208" s="39">
        <v>45436</v>
      </c>
      <c r="D4208" s="43">
        <v>0.71087708333333333</v>
      </c>
      <c r="E4208" s="44">
        <v>2</v>
      </c>
      <c r="F4208" s="46">
        <v>47.61</v>
      </c>
      <c r="G4208" s="41">
        <f t="shared" ca="1" si="67"/>
        <v>95.22</v>
      </c>
      <c r="H4208" s="42" t="s">
        <v>13</v>
      </c>
      <c r="I4208" s="47"/>
    </row>
    <row r="4209" spans="2:9" ht="12.75">
      <c r="B4209" s="38" t="s">
        <v>12</v>
      </c>
      <c r="C4209" s="39">
        <v>45436</v>
      </c>
      <c r="D4209" s="43">
        <v>0.71087708333333333</v>
      </c>
      <c r="E4209" s="44">
        <v>2</v>
      </c>
      <c r="F4209" s="46">
        <v>47.61</v>
      </c>
      <c r="G4209" s="41">
        <f t="shared" ca="1" si="67"/>
        <v>95.22</v>
      </c>
      <c r="H4209" s="42" t="s">
        <v>13</v>
      </c>
      <c r="I4209" s="47"/>
    </row>
    <row r="4210" spans="2:9" ht="12.75">
      <c r="B4210" s="38" t="s">
        <v>12</v>
      </c>
      <c r="C4210" s="39">
        <v>45436</v>
      </c>
      <c r="D4210" s="43">
        <v>0.71087708333333333</v>
      </c>
      <c r="E4210" s="44">
        <v>2</v>
      </c>
      <c r="F4210" s="46">
        <v>47.61</v>
      </c>
      <c r="G4210" s="41">
        <f t="shared" ca="1" si="67"/>
        <v>95.22</v>
      </c>
      <c r="H4210" s="42" t="s">
        <v>13</v>
      </c>
      <c r="I4210" s="47"/>
    </row>
    <row r="4211" spans="2:9" ht="12.75">
      <c r="B4211" s="38" t="s">
        <v>12</v>
      </c>
      <c r="C4211" s="39">
        <v>45436</v>
      </c>
      <c r="D4211" s="43">
        <v>0.71087708333333333</v>
      </c>
      <c r="E4211" s="44">
        <v>25</v>
      </c>
      <c r="F4211" s="46">
        <v>47.61</v>
      </c>
      <c r="G4211" s="41">
        <f t="shared" ca="1" si="67"/>
        <v>1190.25</v>
      </c>
      <c r="H4211" s="42" t="s">
        <v>13</v>
      </c>
      <c r="I4211" s="47"/>
    </row>
    <row r="4212" spans="2:9" ht="12.75">
      <c r="B4212" s="38" t="s">
        <v>12</v>
      </c>
      <c r="C4212" s="39">
        <v>45436</v>
      </c>
      <c r="D4212" s="43">
        <v>0.71142638888888898</v>
      </c>
      <c r="E4212" s="44">
        <v>2</v>
      </c>
      <c r="F4212" s="46">
        <v>47.68</v>
      </c>
      <c r="G4212" s="41">
        <f t="shared" ca="1" si="67"/>
        <v>95.36</v>
      </c>
      <c r="H4212" s="42" t="s">
        <v>13</v>
      </c>
      <c r="I4212" s="47"/>
    </row>
    <row r="4213" spans="2:9" ht="12.75">
      <c r="B4213" s="38" t="s">
        <v>12</v>
      </c>
      <c r="C4213" s="39">
        <v>45436</v>
      </c>
      <c r="D4213" s="43">
        <v>0.71142638888888898</v>
      </c>
      <c r="E4213" s="44">
        <v>3</v>
      </c>
      <c r="F4213" s="46">
        <v>47.68</v>
      </c>
      <c r="G4213" s="41">
        <f t="shared" ca="1" si="67"/>
        <v>143.04</v>
      </c>
      <c r="H4213" s="42" t="s">
        <v>13</v>
      </c>
      <c r="I4213" s="47"/>
    </row>
    <row r="4214" spans="2:9" ht="12.75">
      <c r="B4214" s="38" t="s">
        <v>12</v>
      </c>
      <c r="C4214" s="39">
        <v>45436</v>
      </c>
      <c r="D4214" s="43">
        <v>0.71142638888888898</v>
      </c>
      <c r="E4214" s="44">
        <v>7</v>
      </c>
      <c r="F4214" s="46">
        <v>47.68</v>
      </c>
      <c r="G4214" s="41">
        <f t="shared" ca="1" si="67"/>
        <v>333.76</v>
      </c>
      <c r="H4214" s="42" t="s">
        <v>13</v>
      </c>
      <c r="I4214" s="47"/>
    </row>
    <row r="4215" spans="2:9" ht="12.75">
      <c r="B4215" s="38" t="s">
        <v>12</v>
      </c>
      <c r="C4215" s="39">
        <v>45436</v>
      </c>
      <c r="D4215" s="43">
        <v>0.71142638888888898</v>
      </c>
      <c r="E4215" s="44">
        <v>17</v>
      </c>
      <c r="F4215" s="46">
        <v>47.68</v>
      </c>
      <c r="G4215" s="41">
        <f t="shared" ca="1" si="67"/>
        <v>810.56</v>
      </c>
      <c r="H4215" s="42" t="s">
        <v>13</v>
      </c>
      <c r="I4215" s="47"/>
    </row>
    <row r="4216" spans="2:9" ht="12.75">
      <c r="B4216" s="38" t="s">
        <v>12</v>
      </c>
      <c r="C4216" s="39">
        <v>45436</v>
      </c>
      <c r="D4216" s="43">
        <v>0.71166689814814821</v>
      </c>
      <c r="E4216" s="44">
        <v>14</v>
      </c>
      <c r="F4216" s="46">
        <v>47.67</v>
      </c>
      <c r="G4216" s="41">
        <f t="shared" ca="1" si="67"/>
        <v>667.38</v>
      </c>
      <c r="H4216" s="42" t="s">
        <v>13</v>
      </c>
      <c r="I4216" s="47"/>
    </row>
    <row r="4217" spans="2:9" ht="12.75">
      <c r="B4217" s="38" t="s">
        <v>12</v>
      </c>
      <c r="C4217" s="39">
        <v>45436</v>
      </c>
      <c r="D4217" s="43">
        <v>0.71185300925925932</v>
      </c>
      <c r="E4217" s="44">
        <v>2</v>
      </c>
      <c r="F4217" s="46">
        <v>47.67</v>
      </c>
      <c r="G4217" s="41">
        <f t="shared" ca="1" si="67"/>
        <v>95.34</v>
      </c>
      <c r="H4217" s="42" t="s">
        <v>13</v>
      </c>
      <c r="I4217" s="47"/>
    </row>
    <row r="4218" spans="2:9" ht="12.75">
      <c r="B4218" s="38" t="s">
        <v>12</v>
      </c>
      <c r="C4218" s="39">
        <v>45436</v>
      </c>
      <c r="D4218" s="43">
        <v>0.71185300925925932</v>
      </c>
      <c r="E4218" s="44">
        <v>3</v>
      </c>
      <c r="F4218" s="46">
        <v>47.67</v>
      </c>
      <c r="G4218" s="41">
        <f t="shared" ca="1" si="67"/>
        <v>143.01</v>
      </c>
      <c r="H4218" s="42" t="s">
        <v>13</v>
      </c>
      <c r="I4218" s="47"/>
    </row>
    <row r="4219" spans="2:9" ht="12.75">
      <c r="B4219" s="38" t="s">
        <v>12</v>
      </c>
      <c r="C4219" s="39">
        <v>45436</v>
      </c>
      <c r="D4219" s="43">
        <v>0.71185300925925932</v>
      </c>
      <c r="E4219" s="44">
        <v>17</v>
      </c>
      <c r="F4219" s="46">
        <v>47.67</v>
      </c>
      <c r="G4219" s="41">
        <f t="shared" ca="1" si="67"/>
        <v>810.39</v>
      </c>
      <c r="H4219" s="42" t="s">
        <v>13</v>
      </c>
      <c r="I4219" s="47"/>
    </row>
    <row r="4220" spans="2:9" ht="12.75">
      <c r="B4220" s="38" t="s">
        <v>12</v>
      </c>
      <c r="C4220" s="39">
        <v>45436</v>
      </c>
      <c r="D4220" s="43">
        <v>0.71185775462962964</v>
      </c>
      <c r="E4220" s="44">
        <v>4</v>
      </c>
      <c r="F4220" s="46">
        <v>47.66</v>
      </c>
      <c r="G4220" s="41">
        <f t="shared" ca="1" si="67"/>
        <v>190.64</v>
      </c>
      <c r="H4220" s="42" t="s">
        <v>13</v>
      </c>
      <c r="I4220" s="47"/>
    </row>
    <row r="4221" spans="2:9" ht="12.75">
      <c r="B4221" s="38" t="s">
        <v>12</v>
      </c>
      <c r="C4221" s="39">
        <v>45436</v>
      </c>
      <c r="D4221" s="43">
        <v>0.71185914351851853</v>
      </c>
      <c r="E4221" s="44">
        <v>3</v>
      </c>
      <c r="F4221" s="46">
        <v>47.65</v>
      </c>
      <c r="G4221" s="41">
        <f t="shared" ca="1" si="67"/>
        <v>142.94999999999999</v>
      </c>
      <c r="H4221" s="42" t="s">
        <v>13</v>
      </c>
      <c r="I4221" s="47"/>
    </row>
    <row r="4222" spans="2:9" ht="12.75">
      <c r="B4222" s="38" t="s">
        <v>12</v>
      </c>
      <c r="C4222" s="39">
        <v>45436</v>
      </c>
      <c r="D4222" s="43">
        <v>0.71200706018518523</v>
      </c>
      <c r="E4222" s="44">
        <v>12</v>
      </c>
      <c r="F4222" s="46">
        <v>47.64</v>
      </c>
      <c r="G4222" s="41">
        <f t="shared" ca="1" si="67"/>
        <v>571.68000000000006</v>
      </c>
      <c r="H4222" s="42" t="s">
        <v>13</v>
      </c>
      <c r="I4222" s="47"/>
    </row>
    <row r="4223" spans="2:9" ht="12.75">
      <c r="B4223" s="38" t="s">
        <v>12</v>
      </c>
      <c r="C4223" s="39">
        <v>45436</v>
      </c>
      <c r="D4223" s="43">
        <v>0.71290810185185194</v>
      </c>
      <c r="E4223" s="44">
        <v>2</v>
      </c>
      <c r="F4223" s="46">
        <v>47.65</v>
      </c>
      <c r="G4223" s="41">
        <f t="shared" ca="1" si="67"/>
        <v>95.3</v>
      </c>
      <c r="H4223" s="42" t="s">
        <v>13</v>
      </c>
      <c r="I4223" s="47"/>
    </row>
    <row r="4224" spans="2:9" ht="12.75">
      <c r="B4224" s="38" t="s">
        <v>12</v>
      </c>
      <c r="C4224" s="39">
        <v>45436</v>
      </c>
      <c r="D4224" s="43">
        <v>0.71290810185185194</v>
      </c>
      <c r="E4224" s="44">
        <v>4</v>
      </c>
      <c r="F4224" s="46">
        <v>47.65</v>
      </c>
      <c r="G4224" s="41">
        <f t="shared" ca="1" si="67"/>
        <v>190.6</v>
      </c>
      <c r="H4224" s="42" t="s">
        <v>13</v>
      </c>
      <c r="I4224" s="47"/>
    </row>
    <row r="4225" spans="2:9" ht="12.75">
      <c r="B4225" s="38" t="s">
        <v>12</v>
      </c>
      <c r="C4225" s="39">
        <v>45436</v>
      </c>
      <c r="D4225" s="43">
        <v>0.71290949074074073</v>
      </c>
      <c r="E4225" s="44">
        <v>3</v>
      </c>
      <c r="F4225" s="46">
        <v>47.65</v>
      </c>
      <c r="G4225" s="41">
        <f t="shared" ca="1" si="67"/>
        <v>142.94999999999999</v>
      </c>
      <c r="H4225" s="42" t="s">
        <v>13</v>
      </c>
      <c r="I4225" s="47"/>
    </row>
    <row r="4226" spans="2:9" ht="12.75">
      <c r="B4226" s="38" t="s">
        <v>12</v>
      </c>
      <c r="C4226" s="39">
        <v>45436</v>
      </c>
      <c r="D4226" s="43">
        <v>0.7137682870370371</v>
      </c>
      <c r="E4226" s="44">
        <v>3</v>
      </c>
      <c r="F4226" s="46">
        <v>47.65</v>
      </c>
      <c r="G4226" s="41">
        <f t="shared" ca="1" si="67"/>
        <v>142.94999999999999</v>
      </c>
      <c r="H4226" s="42" t="s">
        <v>13</v>
      </c>
      <c r="I4226" s="47"/>
    </row>
    <row r="4227" spans="2:9" ht="12.75">
      <c r="B4227" s="38" t="s">
        <v>12</v>
      </c>
      <c r="C4227" s="39">
        <v>45436</v>
      </c>
      <c r="D4227" s="43">
        <v>0.71378379629629629</v>
      </c>
      <c r="E4227" s="44">
        <v>3</v>
      </c>
      <c r="F4227" s="46">
        <v>47.64</v>
      </c>
      <c r="G4227" s="41">
        <f t="shared" ca="1" si="67"/>
        <v>142.92000000000002</v>
      </c>
      <c r="H4227" s="42" t="s">
        <v>13</v>
      </c>
      <c r="I4227" s="47"/>
    </row>
    <row r="4228" spans="2:9" ht="12.75">
      <c r="B4228" s="38" t="s">
        <v>12</v>
      </c>
      <c r="C4228" s="39">
        <v>45436</v>
      </c>
      <c r="D4228" s="43">
        <v>0.71401527777777785</v>
      </c>
      <c r="E4228" s="44">
        <v>3</v>
      </c>
      <c r="F4228" s="46">
        <v>47.63</v>
      </c>
      <c r="G4228" s="41">
        <f t="shared" ca="1" si="67"/>
        <v>142.89000000000001</v>
      </c>
      <c r="H4228" s="42" t="s">
        <v>13</v>
      </c>
      <c r="I4228" s="47"/>
    </row>
    <row r="4229" spans="2:9" ht="12.75">
      <c r="B4229" s="38" t="s">
        <v>12</v>
      </c>
      <c r="C4229" s="39">
        <v>45436</v>
      </c>
      <c r="D4229" s="43">
        <v>0.71401527777777785</v>
      </c>
      <c r="E4229" s="44">
        <v>14</v>
      </c>
      <c r="F4229" s="46">
        <v>47.63</v>
      </c>
      <c r="G4229" s="41">
        <f t="shared" ca="1" si="67"/>
        <v>666.82</v>
      </c>
      <c r="H4229" s="42" t="s">
        <v>13</v>
      </c>
      <c r="I4229" s="47"/>
    </row>
    <row r="4230" spans="2:9" ht="12.75">
      <c r="B4230" s="38" t="s">
        <v>12</v>
      </c>
      <c r="C4230" s="39">
        <v>45436</v>
      </c>
      <c r="D4230" s="43">
        <v>0.71462650462962962</v>
      </c>
      <c r="E4230" s="44">
        <v>2</v>
      </c>
      <c r="F4230" s="46">
        <v>47.63</v>
      </c>
      <c r="G4230" s="41">
        <f t="shared" ca="1" si="67"/>
        <v>95.26</v>
      </c>
      <c r="H4230" s="42" t="s">
        <v>13</v>
      </c>
      <c r="I4230" s="47"/>
    </row>
    <row r="4231" spans="2:9" ht="12.75">
      <c r="B4231" s="38" t="s">
        <v>12</v>
      </c>
      <c r="C4231" s="39">
        <v>45436</v>
      </c>
      <c r="D4231" s="43">
        <v>0.71462650462962962</v>
      </c>
      <c r="E4231" s="44">
        <v>2</v>
      </c>
      <c r="F4231" s="46">
        <v>47.63</v>
      </c>
      <c r="G4231" s="41">
        <f t="shared" ca="1" si="67"/>
        <v>95.26</v>
      </c>
      <c r="H4231" s="42" t="s">
        <v>13</v>
      </c>
      <c r="I4231" s="47"/>
    </row>
    <row r="4232" spans="2:9" ht="12.75">
      <c r="B4232" s="38" t="s">
        <v>12</v>
      </c>
      <c r="C4232" s="39">
        <v>45436</v>
      </c>
      <c r="D4232" s="43">
        <v>0.71462650462962962</v>
      </c>
      <c r="E4232" s="44">
        <v>3</v>
      </c>
      <c r="F4232" s="46">
        <v>47.63</v>
      </c>
      <c r="G4232" s="41">
        <f t="shared" ca="1" si="67"/>
        <v>142.89000000000001</v>
      </c>
      <c r="H4232" s="42" t="s">
        <v>13</v>
      </c>
      <c r="I4232" s="47"/>
    </row>
    <row r="4233" spans="2:9" ht="12.75">
      <c r="B4233" s="38" t="s">
        <v>12</v>
      </c>
      <c r="C4233" s="39">
        <v>45436</v>
      </c>
      <c r="D4233" s="43">
        <v>0.71462650462962962</v>
      </c>
      <c r="E4233" s="44">
        <v>10</v>
      </c>
      <c r="F4233" s="46">
        <v>47.63</v>
      </c>
      <c r="G4233" s="41">
        <f t="shared" ca="1" si="67"/>
        <v>476.3</v>
      </c>
      <c r="H4233" s="42" t="s">
        <v>13</v>
      </c>
      <c r="I4233" s="47"/>
    </row>
    <row r="4234" spans="2:9" ht="12.75">
      <c r="B4234" s="38" t="s">
        <v>12</v>
      </c>
      <c r="C4234" s="39">
        <v>45436</v>
      </c>
      <c r="D4234" s="43">
        <v>0.71462673611111116</v>
      </c>
      <c r="E4234" s="44">
        <v>12</v>
      </c>
      <c r="F4234" s="46">
        <v>47.63</v>
      </c>
      <c r="G4234" s="41">
        <f t="shared" ca="1" si="67"/>
        <v>571.56000000000006</v>
      </c>
      <c r="H4234" s="42" t="s">
        <v>13</v>
      </c>
      <c r="I4234" s="47"/>
    </row>
    <row r="4235" spans="2:9" ht="12.75">
      <c r="B4235" s="38" t="s">
        <v>12</v>
      </c>
      <c r="C4235" s="39">
        <v>45436</v>
      </c>
      <c r="D4235" s="43">
        <v>0.71473240740740751</v>
      </c>
      <c r="E4235" s="44">
        <v>4</v>
      </c>
      <c r="F4235" s="46">
        <v>47.62</v>
      </c>
      <c r="G4235" s="41">
        <f t="shared" ca="1" si="67"/>
        <v>190.48</v>
      </c>
      <c r="H4235" s="42" t="s">
        <v>13</v>
      </c>
      <c r="I4235" s="47"/>
    </row>
    <row r="4236" spans="2:9" ht="12.75">
      <c r="B4236" s="38" t="s">
        <v>12</v>
      </c>
      <c r="C4236" s="39">
        <v>45436</v>
      </c>
      <c r="D4236" s="43">
        <v>0.71473923611111112</v>
      </c>
      <c r="E4236" s="44">
        <v>4</v>
      </c>
      <c r="F4236" s="46">
        <v>47.61</v>
      </c>
      <c r="G4236" s="41">
        <f t="shared" ca="1" si="67"/>
        <v>190.44</v>
      </c>
      <c r="H4236" s="42" t="s">
        <v>13</v>
      </c>
      <c r="I4236" s="47"/>
    </row>
    <row r="4237" spans="2:9" ht="12.75">
      <c r="B4237" s="38" t="s">
        <v>12</v>
      </c>
      <c r="C4237" s="39">
        <v>45436</v>
      </c>
      <c r="D4237" s="43">
        <v>0.71477199074074083</v>
      </c>
      <c r="E4237" s="44">
        <v>4</v>
      </c>
      <c r="F4237" s="46">
        <v>47.6</v>
      </c>
      <c r="G4237" s="41">
        <f t="shared" ca="1" si="67"/>
        <v>190.4</v>
      </c>
      <c r="H4237" s="42" t="s">
        <v>13</v>
      </c>
      <c r="I4237" s="47"/>
    </row>
    <row r="4238" spans="2:9" ht="12.75">
      <c r="B4238" s="38" t="s">
        <v>12</v>
      </c>
      <c r="C4238" s="39">
        <v>45436</v>
      </c>
      <c r="D4238" s="43">
        <v>0.71477199074074083</v>
      </c>
      <c r="E4238" s="44">
        <v>9</v>
      </c>
      <c r="F4238" s="46">
        <v>47.6</v>
      </c>
      <c r="G4238" s="41">
        <f t="shared" ca="1" si="67"/>
        <v>428.40000000000003</v>
      </c>
      <c r="H4238" s="42" t="s">
        <v>13</v>
      </c>
      <c r="I4238" s="47"/>
    </row>
    <row r="4239" spans="2:9" ht="12.75">
      <c r="B4239" s="38" t="s">
        <v>12</v>
      </c>
      <c r="C4239" s="39">
        <v>45436</v>
      </c>
      <c r="D4239" s="43">
        <v>0.71482708333333334</v>
      </c>
      <c r="E4239" s="44">
        <v>17</v>
      </c>
      <c r="F4239" s="46">
        <v>47.6</v>
      </c>
      <c r="G4239" s="41">
        <f t="shared" ca="1" si="67"/>
        <v>809.2</v>
      </c>
      <c r="H4239" s="42" t="s">
        <v>13</v>
      </c>
      <c r="I4239" s="47"/>
    </row>
    <row r="4240" spans="2:9" ht="12.75">
      <c r="B4240" s="38" t="s">
        <v>12</v>
      </c>
      <c r="C4240" s="39">
        <v>45436</v>
      </c>
      <c r="D4240" s="43">
        <v>0.71530717592592596</v>
      </c>
      <c r="E4240" s="44">
        <v>2</v>
      </c>
      <c r="F4240" s="46">
        <v>47.68</v>
      </c>
      <c r="G4240" s="41">
        <f t="shared" ca="1" si="67"/>
        <v>95.36</v>
      </c>
      <c r="H4240" s="42" t="s">
        <v>13</v>
      </c>
      <c r="I4240" s="47"/>
    </row>
    <row r="4241" spans="2:9" ht="12.75">
      <c r="B4241" s="38" t="s">
        <v>12</v>
      </c>
      <c r="C4241" s="39">
        <v>45436</v>
      </c>
      <c r="D4241" s="43">
        <v>0.71530717592592596</v>
      </c>
      <c r="E4241" s="44">
        <v>2</v>
      </c>
      <c r="F4241" s="46">
        <v>47.68</v>
      </c>
      <c r="G4241" s="41">
        <f t="shared" ref="G4241:G4304" ca="1" si="68">E4241*F4241</f>
        <v>95.36</v>
      </c>
      <c r="H4241" s="42" t="s">
        <v>13</v>
      </c>
      <c r="I4241" s="47"/>
    </row>
    <row r="4242" spans="2:9" ht="12.75">
      <c r="B4242" s="38" t="s">
        <v>12</v>
      </c>
      <c r="C4242" s="39">
        <v>45436</v>
      </c>
      <c r="D4242" s="43">
        <v>0.71530717592592596</v>
      </c>
      <c r="E4242" s="44">
        <v>2</v>
      </c>
      <c r="F4242" s="46">
        <v>47.68</v>
      </c>
      <c r="G4242" s="41">
        <f t="shared" ca="1" si="68"/>
        <v>95.36</v>
      </c>
      <c r="H4242" s="42" t="s">
        <v>13</v>
      </c>
      <c r="I4242" s="47"/>
    </row>
    <row r="4243" spans="2:9" ht="12.75">
      <c r="B4243" s="38" t="s">
        <v>12</v>
      </c>
      <c r="C4243" s="39">
        <v>45436</v>
      </c>
      <c r="D4243" s="43">
        <v>0.71530717592592596</v>
      </c>
      <c r="E4243" s="44">
        <v>13</v>
      </c>
      <c r="F4243" s="46">
        <v>47.68</v>
      </c>
      <c r="G4243" s="41">
        <f t="shared" ca="1" si="68"/>
        <v>619.84</v>
      </c>
      <c r="H4243" s="42" t="s">
        <v>13</v>
      </c>
      <c r="I4243" s="47"/>
    </row>
    <row r="4244" spans="2:9" ht="12.75">
      <c r="B4244" s="38" t="s">
        <v>12</v>
      </c>
      <c r="C4244" s="39">
        <v>45436</v>
      </c>
      <c r="D4244" s="43">
        <v>0.71561087962962966</v>
      </c>
      <c r="E4244" s="44">
        <v>3</v>
      </c>
      <c r="F4244" s="46">
        <v>47.67</v>
      </c>
      <c r="G4244" s="41">
        <f t="shared" ca="1" si="68"/>
        <v>143.01</v>
      </c>
      <c r="H4244" s="42" t="s">
        <v>13</v>
      </c>
      <c r="I4244" s="47"/>
    </row>
    <row r="4245" spans="2:9" ht="12.75">
      <c r="B4245" s="38" t="s">
        <v>12</v>
      </c>
      <c r="C4245" s="39">
        <v>45436</v>
      </c>
      <c r="D4245" s="43">
        <v>0.71561087962962966</v>
      </c>
      <c r="E4245" s="44">
        <v>15</v>
      </c>
      <c r="F4245" s="46">
        <v>47.67</v>
      </c>
      <c r="G4245" s="41">
        <f t="shared" ca="1" si="68"/>
        <v>715.05000000000007</v>
      </c>
      <c r="H4245" s="42" t="s">
        <v>13</v>
      </c>
      <c r="I4245" s="47"/>
    </row>
    <row r="4246" spans="2:9" ht="12.75">
      <c r="B4246" s="38" t="s">
        <v>12</v>
      </c>
      <c r="C4246" s="39">
        <v>45436</v>
      </c>
      <c r="D4246" s="43">
        <v>0.71562118055555557</v>
      </c>
      <c r="E4246" s="44">
        <v>2</v>
      </c>
      <c r="F4246" s="46">
        <v>47.64</v>
      </c>
      <c r="G4246" s="41">
        <f t="shared" ca="1" si="68"/>
        <v>95.28</v>
      </c>
      <c r="H4246" s="42" t="s">
        <v>13</v>
      </c>
      <c r="I4246" s="47"/>
    </row>
    <row r="4247" spans="2:9" ht="12.75">
      <c r="B4247" s="38" t="s">
        <v>12</v>
      </c>
      <c r="C4247" s="39">
        <v>45436</v>
      </c>
      <c r="D4247" s="43">
        <v>0.71610995370370367</v>
      </c>
      <c r="E4247" s="44">
        <v>15</v>
      </c>
      <c r="F4247" s="46">
        <v>47.63</v>
      </c>
      <c r="G4247" s="41">
        <f t="shared" ca="1" si="68"/>
        <v>714.45</v>
      </c>
      <c r="H4247" s="42" t="s">
        <v>13</v>
      </c>
      <c r="I4247" s="47"/>
    </row>
    <row r="4248" spans="2:9" ht="12.75">
      <c r="B4248" s="38" t="s">
        <v>12</v>
      </c>
      <c r="C4248" s="39">
        <v>45436</v>
      </c>
      <c r="D4248" s="43">
        <v>0.71634409722222225</v>
      </c>
      <c r="E4248" s="44">
        <v>2</v>
      </c>
      <c r="F4248" s="46">
        <v>47.62</v>
      </c>
      <c r="G4248" s="41">
        <f t="shared" ca="1" si="68"/>
        <v>95.24</v>
      </c>
      <c r="H4248" s="42" t="s">
        <v>13</v>
      </c>
      <c r="I4248" s="47"/>
    </row>
    <row r="4249" spans="2:9" ht="12.75">
      <c r="B4249" s="38" t="s">
        <v>12</v>
      </c>
      <c r="C4249" s="39">
        <v>45436</v>
      </c>
      <c r="D4249" s="43">
        <v>0.71634409722222225</v>
      </c>
      <c r="E4249" s="44">
        <v>2</v>
      </c>
      <c r="F4249" s="46">
        <v>47.62</v>
      </c>
      <c r="G4249" s="41">
        <f t="shared" ca="1" si="68"/>
        <v>95.24</v>
      </c>
      <c r="H4249" s="42" t="s">
        <v>13</v>
      </c>
      <c r="I4249" s="47"/>
    </row>
    <row r="4250" spans="2:9" ht="12.75">
      <c r="B4250" s="38" t="s">
        <v>12</v>
      </c>
      <c r="C4250" s="39">
        <v>45436</v>
      </c>
      <c r="D4250" s="43">
        <v>0.71634421296296302</v>
      </c>
      <c r="E4250" s="44">
        <v>3</v>
      </c>
      <c r="F4250" s="46">
        <v>47.61</v>
      </c>
      <c r="G4250" s="41">
        <f t="shared" ca="1" si="68"/>
        <v>142.82999999999998</v>
      </c>
      <c r="H4250" s="42" t="s">
        <v>13</v>
      </c>
      <c r="I4250" s="47"/>
    </row>
    <row r="4251" spans="2:9" ht="12.75">
      <c r="B4251" s="38" t="s">
        <v>12</v>
      </c>
      <c r="C4251" s="39">
        <v>45436</v>
      </c>
      <c r="D4251" s="43">
        <v>0.7188275462962963</v>
      </c>
      <c r="E4251" s="44">
        <v>2</v>
      </c>
      <c r="F4251" s="46">
        <v>47.73</v>
      </c>
      <c r="G4251" s="41">
        <f t="shared" ca="1" si="68"/>
        <v>95.46</v>
      </c>
      <c r="H4251" s="42" t="s">
        <v>13</v>
      </c>
      <c r="I4251" s="47"/>
    </row>
    <row r="4252" spans="2:9" ht="12.75">
      <c r="B4252" s="38" t="s">
        <v>12</v>
      </c>
      <c r="C4252" s="39">
        <v>45436</v>
      </c>
      <c r="D4252" s="43">
        <v>0.7188275462962963</v>
      </c>
      <c r="E4252" s="44">
        <v>2</v>
      </c>
      <c r="F4252" s="46">
        <v>47.73</v>
      </c>
      <c r="G4252" s="41">
        <f t="shared" ca="1" si="68"/>
        <v>95.46</v>
      </c>
      <c r="H4252" s="42" t="s">
        <v>13</v>
      </c>
      <c r="I4252" s="47"/>
    </row>
    <row r="4253" spans="2:9" ht="12.75">
      <c r="B4253" s="38" t="s">
        <v>12</v>
      </c>
      <c r="C4253" s="39">
        <v>45436</v>
      </c>
      <c r="D4253" s="43">
        <v>0.7188275462962963</v>
      </c>
      <c r="E4253" s="44">
        <v>2</v>
      </c>
      <c r="F4253" s="46">
        <v>47.73</v>
      </c>
      <c r="G4253" s="41">
        <f t="shared" ca="1" si="68"/>
        <v>95.46</v>
      </c>
      <c r="H4253" s="42" t="s">
        <v>13</v>
      </c>
      <c r="I4253" s="47"/>
    </row>
    <row r="4254" spans="2:9" ht="12.75">
      <c r="B4254" s="38" t="s">
        <v>12</v>
      </c>
      <c r="C4254" s="39">
        <v>45436</v>
      </c>
      <c r="D4254" s="43">
        <v>0.7188275462962963</v>
      </c>
      <c r="E4254" s="44">
        <v>3</v>
      </c>
      <c r="F4254" s="46">
        <v>47.73</v>
      </c>
      <c r="G4254" s="41">
        <f t="shared" ca="1" si="68"/>
        <v>143.19</v>
      </c>
      <c r="H4254" s="42" t="s">
        <v>13</v>
      </c>
      <c r="I4254" s="47"/>
    </row>
    <row r="4255" spans="2:9" ht="12.75">
      <c r="B4255" s="38" t="s">
        <v>12</v>
      </c>
      <c r="C4255" s="39">
        <v>45436</v>
      </c>
      <c r="D4255" s="43">
        <v>0.7188275462962963</v>
      </c>
      <c r="E4255" s="44">
        <v>4</v>
      </c>
      <c r="F4255" s="46">
        <v>47.73</v>
      </c>
      <c r="G4255" s="41">
        <f t="shared" ca="1" si="68"/>
        <v>190.92</v>
      </c>
      <c r="H4255" s="42" t="s">
        <v>13</v>
      </c>
      <c r="I4255" s="47"/>
    </row>
    <row r="4256" spans="2:9" ht="12.75">
      <c r="B4256" s="38" t="s">
        <v>12</v>
      </c>
      <c r="C4256" s="39">
        <v>45436</v>
      </c>
      <c r="D4256" s="43">
        <v>0.7188275462962963</v>
      </c>
      <c r="E4256" s="44">
        <v>16</v>
      </c>
      <c r="F4256" s="46">
        <v>47.73</v>
      </c>
      <c r="G4256" s="41">
        <f t="shared" ca="1" si="68"/>
        <v>763.68</v>
      </c>
      <c r="H4256" s="42" t="s">
        <v>13</v>
      </c>
      <c r="I4256" s="47"/>
    </row>
    <row r="4257" spans="2:9" ht="12.75">
      <c r="B4257" s="38" t="s">
        <v>12</v>
      </c>
      <c r="C4257" s="39">
        <v>45436</v>
      </c>
      <c r="D4257" s="43">
        <v>0.71889791666666669</v>
      </c>
      <c r="E4257" s="44">
        <v>1</v>
      </c>
      <c r="F4257" s="46">
        <v>47.71</v>
      </c>
      <c r="G4257" s="41">
        <f t="shared" ca="1" si="68"/>
        <v>47.71</v>
      </c>
      <c r="H4257" s="42" t="s">
        <v>13</v>
      </c>
      <c r="I4257" s="47"/>
    </row>
    <row r="4258" spans="2:9" ht="12.75">
      <c r="B4258" s="38" t="s">
        <v>12</v>
      </c>
      <c r="C4258" s="39">
        <v>45436</v>
      </c>
      <c r="D4258" s="43">
        <v>0.71889791666666669</v>
      </c>
      <c r="E4258" s="44">
        <v>2</v>
      </c>
      <c r="F4258" s="46">
        <v>47.71</v>
      </c>
      <c r="G4258" s="41">
        <f t="shared" ca="1" si="68"/>
        <v>95.42</v>
      </c>
      <c r="H4258" s="42" t="s">
        <v>13</v>
      </c>
      <c r="I4258" s="47"/>
    </row>
    <row r="4259" spans="2:9" ht="12.75">
      <c r="B4259" s="38" t="s">
        <v>12</v>
      </c>
      <c r="C4259" s="39">
        <v>45436</v>
      </c>
      <c r="D4259" s="43">
        <v>0.71889791666666669</v>
      </c>
      <c r="E4259" s="44">
        <v>3</v>
      </c>
      <c r="F4259" s="46">
        <v>47.71</v>
      </c>
      <c r="G4259" s="41">
        <f t="shared" ca="1" si="68"/>
        <v>143.13</v>
      </c>
      <c r="H4259" s="42" t="s">
        <v>13</v>
      </c>
      <c r="I4259" s="47"/>
    </row>
    <row r="4260" spans="2:9" ht="12.75">
      <c r="B4260" s="38" t="s">
        <v>12</v>
      </c>
      <c r="C4260" s="39">
        <v>45436</v>
      </c>
      <c r="D4260" s="43">
        <v>0.71889791666666669</v>
      </c>
      <c r="E4260" s="44">
        <v>4</v>
      </c>
      <c r="F4260" s="46">
        <v>47.71</v>
      </c>
      <c r="G4260" s="41">
        <f t="shared" ca="1" si="68"/>
        <v>190.84</v>
      </c>
      <c r="H4260" s="42" t="s">
        <v>13</v>
      </c>
      <c r="I4260" s="47"/>
    </row>
    <row r="4261" spans="2:9" ht="12.75">
      <c r="B4261" s="38" t="s">
        <v>12</v>
      </c>
      <c r="C4261" s="39">
        <v>45436</v>
      </c>
      <c r="D4261" s="43">
        <v>0.71889791666666669</v>
      </c>
      <c r="E4261" s="44">
        <v>15</v>
      </c>
      <c r="F4261" s="46">
        <v>47.71</v>
      </c>
      <c r="G4261" s="41">
        <f t="shared" ca="1" si="68"/>
        <v>715.65</v>
      </c>
      <c r="H4261" s="42" t="s">
        <v>13</v>
      </c>
      <c r="I4261" s="47"/>
    </row>
    <row r="4262" spans="2:9" ht="12.75">
      <c r="B4262" s="38" t="s">
        <v>12</v>
      </c>
      <c r="C4262" s="39">
        <v>45436</v>
      </c>
      <c r="D4262" s="43">
        <v>0.71938182870370371</v>
      </c>
      <c r="E4262" s="44">
        <v>2</v>
      </c>
      <c r="F4262" s="46">
        <v>47.71</v>
      </c>
      <c r="G4262" s="41">
        <f t="shared" ca="1" si="68"/>
        <v>95.42</v>
      </c>
      <c r="H4262" s="42" t="s">
        <v>13</v>
      </c>
      <c r="I4262" s="47"/>
    </row>
    <row r="4263" spans="2:9" ht="12.75">
      <c r="B4263" s="38" t="s">
        <v>12</v>
      </c>
      <c r="C4263" s="39">
        <v>45436</v>
      </c>
      <c r="D4263" s="43">
        <v>0.71938182870370371</v>
      </c>
      <c r="E4263" s="44">
        <v>3</v>
      </c>
      <c r="F4263" s="46">
        <v>47.71</v>
      </c>
      <c r="G4263" s="41">
        <f t="shared" ca="1" si="68"/>
        <v>143.13</v>
      </c>
      <c r="H4263" s="42" t="s">
        <v>13</v>
      </c>
      <c r="I4263" s="47"/>
    </row>
    <row r="4264" spans="2:9" ht="12.75">
      <c r="B4264" s="38" t="s">
        <v>12</v>
      </c>
      <c r="C4264" s="39">
        <v>45436</v>
      </c>
      <c r="D4264" s="43">
        <v>0.71938182870370371</v>
      </c>
      <c r="E4264" s="44">
        <v>3</v>
      </c>
      <c r="F4264" s="46">
        <v>47.71</v>
      </c>
      <c r="G4264" s="41">
        <f t="shared" ca="1" si="68"/>
        <v>143.13</v>
      </c>
      <c r="H4264" s="42" t="s">
        <v>13</v>
      </c>
      <c r="I4264" s="47"/>
    </row>
    <row r="4265" spans="2:9" ht="12.75">
      <c r="B4265" s="38" t="s">
        <v>12</v>
      </c>
      <c r="C4265" s="39">
        <v>45436</v>
      </c>
      <c r="D4265" s="43">
        <v>0.71938182870370371</v>
      </c>
      <c r="E4265" s="44">
        <v>4</v>
      </c>
      <c r="F4265" s="46">
        <v>47.71</v>
      </c>
      <c r="G4265" s="41">
        <f t="shared" ca="1" si="68"/>
        <v>190.84</v>
      </c>
      <c r="H4265" s="42" t="s">
        <v>13</v>
      </c>
      <c r="I4265" s="47"/>
    </row>
    <row r="4266" spans="2:9" ht="12.75">
      <c r="B4266" s="38" t="s">
        <v>12</v>
      </c>
      <c r="C4266" s="39">
        <v>45436</v>
      </c>
      <c r="D4266" s="43">
        <v>0.71938182870370371</v>
      </c>
      <c r="E4266" s="44">
        <v>13</v>
      </c>
      <c r="F4266" s="46">
        <v>47.71</v>
      </c>
      <c r="G4266" s="41">
        <f t="shared" ca="1" si="68"/>
        <v>620.23</v>
      </c>
      <c r="H4266" s="42" t="s">
        <v>13</v>
      </c>
      <c r="I4266" s="47"/>
    </row>
    <row r="4267" spans="2:9" ht="12.75">
      <c r="B4267" s="38" t="s">
        <v>12</v>
      </c>
      <c r="C4267" s="39">
        <v>45436</v>
      </c>
      <c r="D4267" s="43">
        <v>0.71956539351851856</v>
      </c>
      <c r="E4267" s="44">
        <v>2</v>
      </c>
      <c r="F4267" s="46">
        <v>47.7</v>
      </c>
      <c r="G4267" s="41">
        <f t="shared" ca="1" si="68"/>
        <v>95.4</v>
      </c>
      <c r="H4267" s="42" t="s">
        <v>13</v>
      </c>
      <c r="I4267" s="47"/>
    </row>
    <row r="4268" spans="2:9" ht="12.75">
      <c r="B4268" s="38" t="s">
        <v>12</v>
      </c>
      <c r="C4268" s="39">
        <v>45436</v>
      </c>
      <c r="D4268" s="43">
        <v>0.71956539351851856</v>
      </c>
      <c r="E4268" s="44">
        <v>12</v>
      </c>
      <c r="F4268" s="46">
        <v>47.7</v>
      </c>
      <c r="G4268" s="41">
        <f t="shared" ca="1" si="68"/>
        <v>572.40000000000009</v>
      </c>
      <c r="H4268" s="42" t="s">
        <v>13</v>
      </c>
      <c r="I4268" s="47"/>
    </row>
    <row r="4269" spans="2:9" ht="12.75">
      <c r="B4269" s="38" t="s">
        <v>12</v>
      </c>
      <c r="C4269" s="39">
        <v>45436</v>
      </c>
      <c r="D4269" s="43">
        <v>0.71979398148148155</v>
      </c>
      <c r="E4269" s="44">
        <v>2</v>
      </c>
      <c r="F4269" s="46">
        <v>47.68</v>
      </c>
      <c r="G4269" s="41">
        <f t="shared" ca="1" si="68"/>
        <v>95.36</v>
      </c>
      <c r="H4269" s="42" t="s">
        <v>13</v>
      </c>
      <c r="I4269" s="47"/>
    </row>
    <row r="4270" spans="2:9" ht="12.75">
      <c r="B4270" s="38" t="s">
        <v>12</v>
      </c>
      <c r="C4270" s="39">
        <v>45436</v>
      </c>
      <c r="D4270" s="43">
        <v>0.71979398148148155</v>
      </c>
      <c r="E4270" s="44">
        <v>3</v>
      </c>
      <c r="F4270" s="46">
        <v>47.68</v>
      </c>
      <c r="G4270" s="41">
        <f t="shared" ca="1" si="68"/>
        <v>143.04</v>
      </c>
      <c r="H4270" s="42" t="s">
        <v>13</v>
      </c>
      <c r="I4270" s="47"/>
    </row>
    <row r="4271" spans="2:9" ht="12.75">
      <c r="B4271" s="38" t="s">
        <v>12</v>
      </c>
      <c r="C4271" s="39">
        <v>45436</v>
      </c>
      <c r="D4271" s="43">
        <v>0.71979398148148155</v>
      </c>
      <c r="E4271" s="44">
        <v>5</v>
      </c>
      <c r="F4271" s="46">
        <v>47.67</v>
      </c>
      <c r="G4271" s="41">
        <f t="shared" ca="1" si="68"/>
        <v>238.35000000000002</v>
      </c>
      <c r="H4271" s="42" t="s">
        <v>13</v>
      </c>
      <c r="I4271" s="47"/>
    </row>
    <row r="4272" spans="2:9" ht="12.75">
      <c r="B4272" s="38" t="s">
        <v>12</v>
      </c>
      <c r="C4272" s="39">
        <v>45436</v>
      </c>
      <c r="D4272" s="43">
        <v>0.71979398148148155</v>
      </c>
      <c r="E4272" s="44">
        <v>18</v>
      </c>
      <c r="F4272" s="46">
        <v>47.68</v>
      </c>
      <c r="G4272" s="41">
        <f t="shared" ca="1" si="68"/>
        <v>858.24</v>
      </c>
      <c r="H4272" s="42" t="s">
        <v>13</v>
      </c>
      <c r="I4272" s="47"/>
    </row>
    <row r="4273" spans="2:9" ht="12.75">
      <c r="B4273" s="38" t="s">
        <v>12</v>
      </c>
      <c r="C4273" s="39">
        <v>45436</v>
      </c>
      <c r="D4273" s="43">
        <v>0.71979421296296298</v>
      </c>
      <c r="E4273" s="44">
        <v>9</v>
      </c>
      <c r="F4273" s="46">
        <v>47.68</v>
      </c>
      <c r="G4273" s="41">
        <f t="shared" ca="1" si="68"/>
        <v>429.12</v>
      </c>
      <c r="H4273" s="42" t="s">
        <v>13</v>
      </c>
      <c r="I4273" s="47"/>
    </row>
    <row r="4274" spans="2:9" ht="12.75">
      <c r="B4274" s="38" t="s">
        <v>12</v>
      </c>
      <c r="C4274" s="39">
        <v>45436</v>
      </c>
      <c r="D4274" s="43">
        <v>0.7204690972222223</v>
      </c>
      <c r="E4274" s="44">
        <v>3</v>
      </c>
      <c r="F4274" s="46">
        <v>47.75</v>
      </c>
      <c r="G4274" s="41">
        <f t="shared" ca="1" si="68"/>
        <v>143.25</v>
      </c>
      <c r="H4274" s="42" t="s">
        <v>13</v>
      </c>
      <c r="I4274" s="47"/>
    </row>
    <row r="4275" spans="2:9" ht="12.75">
      <c r="B4275" s="38" t="s">
        <v>12</v>
      </c>
      <c r="C4275" s="39">
        <v>45436</v>
      </c>
      <c r="D4275" s="43">
        <v>0.7204690972222223</v>
      </c>
      <c r="E4275" s="44">
        <v>3</v>
      </c>
      <c r="F4275" s="46">
        <v>47.75</v>
      </c>
      <c r="G4275" s="41">
        <f t="shared" ca="1" si="68"/>
        <v>143.25</v>
      </c>
      <c r="H4275" s="42" t="s">
        <v>13</v>
      </c>
      <c r="I4275" s="47"/>
    </row>
    <row r="4276" spans="2:9" ht="12.75">
      <c r="B4276" s="38" t="s">
        <v>12</v>
      </c>
      <c r="C4276" s="39">
        <v>45436</v>
      </c>
      <c r="D4276" s="43">
        <v>0.72066423611111108</v>
      </c>
      <c r="E4276" s="44">
        <v>2</v>
      </c>
      <c r="F4276" s="46">
        <v>47.76</v>
      </c>
      <c r="G4276" s="41">
        <f t="shared" ca="1" si="68"/>
        <v>95.52</v>
      </c>
      <c r="H4276" s="42" t="s">
        <v>13</v>
      </c>
      <c r="I4276" s="47"/>
    </row>
    <row r="4277" spans="2:9" ht="12.75">
      <c r="B4277" s="38" t="s">
        <v>12</v>
      </c>
      <c r="C4277" s="39">
        <v>45436</v>
      </c>
      <c r="D4277" s="43">
        <v>0.72066423611111108</v>
      </c>
      <c r="E4277" s="44">
        <v>15</v>
      </c>
      <c r="F4277" s="46">
        <v>47.76</v>
      </c>
      <c r="G4277" s="41">
        <f t="shared" ca="1" si="68"/>
        <v>716.4</v>
      </c>
      <c r="H4277" s="42" t="s">
        <v>13</v>
      </c>
      <c r="I4277" s="47"/>
    </row>
    <row r="4278" spans="2:9" ht="12.75">
      <c r="B4278" s="38" t="s">
        <v>12</v>
      </c>
      <c r="C4278" s="39">
        <v>45436</v>
      </c>
      <c r="D4278" s="43">
        <v>0.72153703703703709</v>
      </c>
      <c r="E4278" s="44">
        <v>2</v>
      </c>
      <c r="F4278" s="46">
        <v>47.78</v>
      </c>
      <c r="G4278" s="41">
        <f t="shared" ca="1" si="68"/>
        <v>95.56</v>
      </c>
      <c r="H4278" s="42" t="s">
        <v>13</v>
      </c>
      <c r="I4278" s="47"/>
    </row>
    <row r="4279" spans="2:9" ht="12.75">
      <c r="B4279" s="38" t="s">
        <v>12</v>
      </c>
      <c r="C4279" s="39">
        <v>45436</v>
      </c>
      <c r="D4279" s="43">
        <v>0.72153703703703709</v>
      </c>
      <c r="E4279" s="44">
        <v>18</v>
      </c>
      <c r="F4279" s="46">
        <v>47.78</v>
      </c>
      <c r="G4279" s="41">
        <f t="shared" ca="1" si="68"/>
        <v>860.04</v>
      </c>
      <c r="H4279" s="42" t="s">
        <v>13</v>
      </c>
      <c r="I4279" s="47"/>
    </row>
    <row r="4280" spans="2:9" ht="12.75">
      <c r="B4280" s="38" t="s">
        <v>12</v>
      </c>
      <c r="C4280" s="39">
        <v>45436</v>
      </c>
      <c r="D4280" s="43">
        <v>0.72155856481481484</v>
      </c>
      <c r="E4280" s="44">
        <v>2</v>
      </c>
      <c r="F4280" s="46">
        <v>47.76</v>
      </c>
      <c r="G4280" s="41">
        <f t="shared" ca="1" si="68"/>
        <v>95.52</v>
      </c>
      <c r="H4280" s="42" t="s">
        <v>13</v>
      </c>
      <c r="I4280" s="47"/>
    </row>
    <row r="4281" spans="2:9" ht="12.75">
      <c r="B4281" s="38" t="s">
        <v>12</v>
      </c>
      <c r="C4281" s="39">
        <v>45436</v>
      </c>
      <c r="D4281" s="43">
        <v>0.72155856481481484</v>
      </c>
      <c r="E4281" s="44">
        <v>3</v>
      </c>
      <c r="F4281" s="46">
        <v>47.76</v>
      </c>
      <c r="G4281" s="41">
        <f t="shared" ca="1" si="68"/>
        <v>143.28</v>
      </c>
      <c r="H4281" s="42" t="s">
        <v>13</v>
      </c>
      <c r="I4281" s="47"/>
    </row>
    <row r="4282" spans="2:9" ht="12.75">
      <c r="B4282" s="38" t="s">
        <v>12</v>
      </c>
      <c r="C4282" s="39">
        <v>45436</v>
      </c>
      <c r="D4282" s="43">
        <v>0.72155856481481484</v>
      </c>
      <c r="E4282" s="44">
        <v>3</v>
      </c>
      <c r="F4282" s="46">
        <v>47.76</v>
      </c>
      <c r="G4282" s="41">
        <f t="shared" ca="1" si="68"/>
        <v>143.28</v>
      </c>
      <c r="H4282" s="42" t="s">
        <v>13</v>
      </c>
      <c r="I4282" s="47"/>
    </row>
    <row r="4283" spans="2:9" ht="12.75">
      <c r="B4283" s="38" t="s">
        <v>12</v>
      </c>
      <c r="C4283" s="39">
        <v>45436</v>
      </c>
      <c r="D4283" s="43">
        <v>0.72155856481481484</v>
      </c>
      <c r="E4283" s="44">
        <v>10</v>
      </c>
      <c r="F4283" s="46">
        <v>47.76</v>
      </c>
      <c r="G4283" s="41">
        <f t="shared" ca="1" si="68"/>
        <v>477.59999999999997</v>
      </c>
      <c r="H4283" s="42" t="s">
        <v>13</v>
      </c>
      <c r="I4283" s="47"/>
    </row>
    <row r="4284" spans="2:9" ht="12.75">
      <c r="B4284" s="38" t="s">
        <v>12</v>
      </c>
      <c r="C4284" s="39">
        <v>45436</v>
      </c>
      <c r="D4284" s="43">
        <v>0.72188981481481485</v>
      </c>
      <c r="E4284" s="44">
        <v>2</v>
      </c>
      <c r="F4284" s="46">
        <v>47.79</v>
      </c>
      <c r="G4284" s="41">
        <f t="shared" ca="1" si="68"/>
        <v>95.58</v>
      </c>
      <c r="H4284" s="42" t="s">
        <v>13</v>
      </c>
      <c r="I4284" s="47"/>
    </row>
    <row r="4285" spans="2:9" ht="12.75">
      <c r="B4285" s="38" t="s">
        <v>12</v>
      </c>
      <c r="C4285" s="39">
        <v>45436</v>
      </c>
      <c r="D4285" s="43">
        <v>0.72188981481481485</v>
      </c>
      <c r="E4285" s="44">
        <v>3</v>
      </c>
      <c r="F4285" s="46">
        <v>47.79</v>
      </c>
      <c r="G4285" s="41">
        <f t="shared" ca="1" si="68"/>
        <v>143.37</v>
      </c>
      <c r="H4285" s="42" t="s">
        <v>13</v>
      </c>
      <c r="I4285" s="47"/>
    </row>
    <row r="4286" spans="2:9" ht="12.75">
      <c r="B4286" s="38" t="s">
        <v>12</v>
      </c>
      <c r="C4286" s="39">
        <v>45436</v>
      </c>
      <c r="D4286" s="43">
        <v>0.72188981481481485</v>
      </c>
      <c r="E4286" s="44">
        <v>3</v>
      </c>
      <c r="F4286" s="46">
        <v>47.79</v>
      </c>
      <c r="G4286" s="41">
        <f t="shared" ca="1" si="68"/>
        <v>143.37</v>
      </c>
      <c r="H4286" s="42" t="s">
        <v>13</v>
      </c>
      <c r="I4286" s="47"/>
    </row>
    <row r="4287" spans="2:9" ht="12.75">
      <c r="B4287" s="38" t="s">
        <v>12</v>
      </c>
      <c r="C4287" s="39">
        <v>45436</v>
      </c>
      <c r="D4287" s="43">
        <v>0.72188981481481485</v>
      </c>
      <c r="E4287" s="44">
        <v>14</v>
      </c>
      <c r="F4287" s="46">
        <v>47.79</v>
      </c>
      <c r="G4287" s="41">
        <f t="shared" ca="1" si="68"/>
        <v>669.06</v>
      </c>
      <c r="H4287" s="42" t="s">
        <v>13</v>
      </c>
      <c r="I4287" s="47"/>
    </row>
    <row r="4288" spans="2:9" ht="12.75">
      <c r="B4288" s="38" t="s">
        <v>12</v>
      </c>
      <c r="C4288" s="39">
        <v>45436</v>
      </c>
      <c r="D4288" s="43">
        <v>0.72237858796296295</v>
      </c>
      <c r="E4288" s="44">
        <v>3</v>
      </c>
      <c r="F4288" s="46">
        <v>47.85</v>
      </c>
      <c r="G4288" s="41">
        <f t="shared" ca="1" si="68"/>
        <v>143.55000000000001</v>
      </c>
      <c r="H4288" s="42" t="s">
        <v>13</v>
      </c>
      <c r="I4288" s="47"/>
    </row>
    <row r="4289" spans="2:9" ht="12.75">
      <c r="B4289" s="38" t="s">
        <v>12</v>
      </c>
      <c r="C4289" s="39">
        <v>45436</v>
      </c>
      <c r="D4289" s="43">
        <v>0.72291712962962973</v>
      </c>
      <c r="E4289" s="44">
        <v>2</v>
      </c>
      <c r="F4289" s="46">
        <v>47.84</v>
      </c>
      <c r="G4289" s="41">
        <f t="shared" ca="1" si="68"/>
        <v>95.68</v>
      </c>
      <c r="H4289" s="42" t="s">
        <v>13</v>
      </c>
      <c r="I4289" s="47"/>
    </row>
    <row r="4290" spans="2:9" ht="12.75">
      <c r="B4290" s="38" t="s">
        <v>12</v>
      </c>
      <c r="C4290" s="39">
        <v>45436</v>
      </c>
      <c r="D4290" s="43">
        <v>0.72291712962962973</v>
      </c>
      <c r="E4290" s="44">
        <v>2</v>
      </c>
      <c r="F4290" s="46">
        <v>47.84</v>
      </c>
      <c r="G4290" s="41">
        <f t="shared" ca="1" si="68"/>
        <v>95.68</v>
      </c>
      <c r="H4290" s="42" t="s">
        <v>13</v>
      </c>
      <c r="I4290" s="47"/>
    </row>
    <row r="4291" spans="2:9" ht="12.75">
      <c r="B4291" s="38" t="s">
        <v>12</v>
      </c>
      <c r="C4291" s="39">
        <v>45436</v>
      </c>
      <c r="D4291" s="43">
        <v>0.72291712962962973</v>
      </c>
      <c r="E4291" s="44">
        <v>3</v>
      </c>
      <c r="F4291" s="46">
        <v>47.84</v>
      </c>
      <c r="G4291" s="41">
        <f t="shared" ca="1" si="68"/>
        <v>143.52000000000001</v>
      </c>
      <c r="H4291" s="42" t="s">
        <v>13</v>
      </c>
      <c r="I4291" s="47"/>
    </row>
    <row r="4292" spans="2:9" ht="12.75">
      <c r="B4292" s="38" t="s">
        <v>12</v>
      </c>
      <c r="C4292" s="39">
        <v>45436</v>
      </c>
      <c r="D4292" s="43">
        <v>0.72291712962962973</v>
      </c>
      <c r="E4292" s="44">
        <v>3</v>
      </c>
      <c r="F4292" s="46">
        <v>47.84</v>
      </c>
      <c r="G4292" s="41">
        <f t="shared" ca="1" si="68"/>
        <v>143.52000000000001</v>
      </c>
      <c r="H4292" s="42" t="s">
        <v>13</v>
      </c>
      <c r="I4292" s="47"/>
    </row>
    <row r="4293" spans="2:9" ht="12.75">
      <c r="B4293" s="38" t="s">
        <v>12</v>
      </c>
      <c r="C4293" s="39">
        <v>45436</v>
      </c>
      <c r="D4293" s="43">
        <v>0.72291712962962973</v>
      </c>
      <c r="E4293" s="44">
        <v>22</v>
      </c>
      <c r="F4293" s="46">
        <v>47.84</v>
      </c>
      <c r="G4293" s="41">
        <f t="shared" ca="1" si="68"/>
        <v>1052.48</v>
      </c>
      <c r="H4293" s="42" t="s">
        <v>13</v>
      </c>
      <c r="I4293" s="47"/>
    </row>
    <row r="4294" spans="2:9" ht="12.75">
      <c r="B4294" s="38" t="s">
        <v>12</v>
      </c>
      <c r="C4294" s="39">
        <v>45436</v>
      </c>
      <c r="D4294" s="43">
        <v>0.72292210648148147</v>
      </c>
      <c r="E4294" s="44">
        <v>2</v>
      </c>
      <c r="F4294" s="46">
        <v>47.84</v>
      </c>
      <c r="G4294" s="41">
        <f t="shared" ca="1" si="68"/>
        <v>95.68</v>
      </c>
      <c r="H4294" s="42" t="s">
        <v>13</v>
      </c>
      <c r="I4294" s="47"/>
    </row>
    <row r="4295" spans="2:9" ht="12.75">
      <c r="B4295" s="38" t="s">
        <v>12</v>
      </c>
      <c r="C4295" s="39">
        <v>45436</v>
      </c>
      <c r="D4295" s="43">
        <v>0.72320960648148147</v>
      </c>
      <c r="E4295" s="44">
        <v>3</v>
      </c>
      <c r="F4295" s="46">
        <v>47.83</v>
      </c>
      <c r="G4295" s="41">
        <f t="shared" ca="1" si="68"/>
        <v>143.49</v>
      </c>
      <c r="H4295" s="42" t="s">
        <v>13</v>
      </c>
      <c r="I4295" s="47"/>
    </row>
    <row r="4296" spans="2:9" ht="12.75">
      <c r="B4296" s="38" t="s">
        <v>12</v>
      </c>
      <c r="C4296" s="39">
        <v>45436</v>
      </c>
      <c r="D4296" s="43">
        <v>0.72320960648148147</v>
      </c>
      <c r="E4296" s="44">
        <v>3</v>
      </c>
      <c r="F4296" s="46">
        <v>47.83</v>
      </c>
      <c r="G4296" s="41">
        <f t="shared" ca="1" si="68"/>
        <v>143.49</v>
      </c>
      <c r="H4296" s="42" t="s">
        <v>13</v>
      </c>
      <c r="I4296" s="47"/>
    </row>
    <row r="4297" spans="2:9" ht="12.75">
      <c r="B4297" s="38" t="s">
        <v>12</v>
      </c>
      <c r="C4297" s="39">
        <v>45436</v>
      </c>
      <c r="D4297" s="43">
        <v>0.72327905092592593</v>
      </c>
      <c r="E4297" s="44">
        <v>17</v>
      </c>
      <c r="F4297" s="46">
        <v>47.82</v>
      </c>
      <c r="G4297" s="41">
        <f t="shared" ca="1" si="68"/>
        <v>812.94</v>
      </c>
      <c r="H4297" s="42" t="s">
        <v>13</v>
      </c>
      <c r="I4297" s="47"/>
    </row>
    <row r="4298" spans="2:9" ht="12.75">
      <c r="B4298" s="38" t="s">
        <v>12</v>
      </c>
      <c r="C4298" s="39">
        <v>45436</v>
      </c>
      <c r="D4298" s="43">
        <v>0.7232791666666667</v>
      </c>
      <c r="E4298" s="44">
        <v>15</v>
      </c>
      <c r="F4298" s="46">
        <v>47.82</v>
      </c>
      <c r="G4298" s="41">
        <f t="shared" ca="1" si="68"/>
        <v>717.3</v>
      </c>
      <c r="H4298" s="42" t="s">
        <v>13</v>
      </c>
      <c r="I4298" s="47"/>
    </row>
    <row r="4299" spans="2:9" ht="12.75">
      <c r="B4299" s="38" t="s">
        <v>12</v>
      </c>
      <c r="C4299" s="39">
        <v>45436</v>
      </c>
      <c r="D4299" s="43">
        <v>0.72345416666666673</v>
      </c>
      <c r="E4299" s="44">
        <v>2</v>
      </c>
      <c r="F4299" s="46">
        <v>47.82</v>
      </c>
      <c r="G4299" s="41">
        <f t="shared" ca="1" si="68"/>
        <v>95.64</v>
      </c>
      <c r="H4299" s="42" t="s">
        <v>13</v>
      </c>
      <c r="I4299" s="47"/>
    </row>
    <row r="4300" spans="2:9" ht="12.75">
      <c r="B4300" s="38" t="s">
        <v>12</v>
      </c>
      <c r="C4300" s="39">
        <v>45436</v>
      </c>
      <c r="D4300" s="43">
        <v>0.72361990740740745</v>
      </c>
      <c r="E4300" s="44">
        <v>2</v>
      </c>
      <c r="F4300" s="46">
        <v>47.83</v>
      </c>
      <c r="G4300" s="41">
        <f t="shared" ca="1" si="68"/>
        <v>95.66</v>
      </c>
      <c r="H4300" s="42" t="s">
        <v>13</v>
      </c>
      <c r="I4300" s="47"/>
    </row>
    <row r="4301" spans="2:9" ht="12.75">
      <c r="B4301" s="38" t="s">
        <v>12</v>
      </c>
      <c r="C4301" s="39">
        <v>45436</v>
      </c>
      <c r="D4301" s="43">
        <v>0.72374039351851849</v>
      </c>
      <c r="E4301" s="44">
        <v>3</v>
      </c>
      <c r="F4301" s="46">
        <v>47.83</v>
      </c>
      <c r="G4301" s="41">
        <f t="shared" ca="1" si="68"/>
        <v>143.49</v>
      </c>
      <c r="H4301" s="42" t="s">
        <v>13</v>
      </c>
      <c r="I4301" s="47"/>
    </row>
    <row r="4302" spans="2:9" ht="12.75">
      <c r="B4302" s="38" t="s">
        <v>12</v>
      </c>
      <c r="C4302" s="39">
        <v>45436</v>
      </c>
      <c r="D4302" s="43">
        <v>0.72374039351851849</v>
      </c>
      <c r="E4302" s="44">
        <v>4</v>
      </c>
      <c r="F4302" s="46">
        <v>47.83</v>
      </c>
      <c r="G4302" s="41">
        <f t="shared" ca="1" si="68"/>
        <v>191.32</v>
      </c>
      <c r="H4302" s="42" t="s">
        <v>13</v>
      </c>
      <c r="I4302" s="47"/>
    </row>
    <row r="4303" spans="2:9" ht="12.75">
      <c r="B4303" s="38" t="s">
        <v>12</v>
      </c>
      <c r="C4303" s="39">
        <v>45436</v>
      </c>
      <c r="D4303" s="43">
        <v>0.72374039351851849</v>
      </c>
      <c r="E4303" s="44">
        <v>13</v>
      </c>
      <c r="F4303" s="46">
        <v>47.83</v>
      </c>
      <c r="G4303" s="41">
        <f t="shared" ca="1" si="68"/>
        <v>621.79</v>
      </c>
      <c r="H4303" s="42" t="s">
        <v>13</v>
      </c>
      <c r="I4303" s="47"/>
    </row>
    <row r="4304" spans="2:9" ht="12.75">
      <c r="B4304" s="38" t="s">
        <v>12</v>
      </c>
      <c r="C4304" s="39">
        <v>45436</v>
      </c>
      <c r="D4304" s="43">
        <v>0.7237724537037038</v>
      </c>
      <c r="E4304" s="44">
        <v>2</v>
      </c>
      <c r="F4304" s="46">
        <v>47.81</v>
      </c>
      <c r="G4304" s="41">
        <f t="shared" ca="1" si="68"/>
        <v>95.62</v>
      </c>
      <c r="H4304" s="42" t="s">
        <v>13</v>
      </c>
      <c r="I4304" s="47"/>
    </row>
    <row r="4305" spans="2:9" ht="12.75">
      <c r="B4305" s="38" t="s">
        <v>12</v>
      </c>
      <c r="C4305" s="39">
        <v>45436</v>
      </c>
      <c r="D4305" s="43">
        <v>0.7237724537037038</v>
      </c>
      <c r="E4305" s="44">
        <v>8</v>
      </c>
      <c r="F4305" s="46">
        <v>47.81</v>
      </c>
      <c r="G4305" s="41">
        <f t="shared" ref="G4305:G4368" ca="1" si="69">E4305*F4305</f>
        <v>382.48</v>
      </c>
      <c r="H4305" s="42" t="s">
        <v>13</v>
      </c>
      <c r="I4305" s="47"/>
    </row>
    <row r="4306" spans="2:9" ht="12.75">
      <c r="B4306" s="38" t="s">
        <v>12</v>
      </c>
      <c r="C4306" s="39">
        <v>45436</v>
      </c>
      <c r="D4306" s="43">
        <v>0.72393692129629628</v>
      </c>
      <c r="E4306" s="44">
        <v>2</v>
      </c>
      <c r="F4306" s="46">
        <v>47.81</v>
      </c>
      <c r="G4306" s="41">
        <f t="shared" ca="1" si="69"/>
        <v>95.62</v>
      </c>
      <c r="H4306" s="42" t="s">
        <v>13</v>
      </c>
      <c r="I4306" s="47"/>
    </row>
    <row r="4307" spans="2:9" ht="12.75">
      <c r="B4307" s="38" t="s">
        <v>12</v>
      </c>
      <c r="C4307" s="39">
        <v>45436</v>
      </c>
      <c r="D4307" s="43">
        <v>0.72400740740740743</v>
      </c>
      <c r="E4307" s="44">
        <v>2</v>
      </c>
      <c r="F4307" s="46">
        <v>47.8</v>
      </c>
      <c r="G4307" s="41">
        <f t="shared" ca="1" si="69"/>
        <v>95.6</v>
      </c>
      <c r="H4307" s="42" t="s">
        <v>13</v>
      </c>
      <c r="I4307" s="47"/>
    </row>
    <row r="4308" spans="2:9" ht="12.75">
      <c r="B4308" s="38" t="s">
        <v>12</v>
      </c>
      <c r="C4308" s="39">
        <v>45436</v>
      </c>
      <c r="D4308" s="43">
        <v>0.72403796296296297</v>
      </c>
      <c r="E4308" s="44">
        <v>3</v>
      </c>
      <c r="F4308" s="46">
        <v>47.8</v>
      </c>
      <c r="G4308" s="41">
        <f t="shared" ca="1" si="69"/>
        <v>143.39999999999998</v>
      </c>
      <c r="H4308" s="42" t="s">
        <v>13</v>
      </c>
      <c r="I4308" s="47"/>
    </row>
    <row r="4309" spans="2:9" ht="12.75">
      <c r="B4309" s="38" t="s">
        <v>12</v>
      </c>
      <c r="C4309" s="39">
        <v>45436</v>
      </c>
      <c r="D4309" s="43">
        <v>0.72407465277777783</v>
      </c>
      <c r="E4309" s="44">
        <v>2</v>
      </c>
      <c r="F4309" s="46">
        <v>47.79</v>
      </c>
      <c r="G4309" s="41">
        <f t="shared" ca="1" si="69"/>
        <v>95.58</v>
      </c>
      <c r="H4309" s="42" t="s">
        <v>13</v>
      </c>
      <c r="I4309" s="47"/>
    </row>
    <row r="4310" spans="2:9" ht="12.75">
      <c r="B4310" s="38" t="s">
        <v>12</v>
      </c>
      <c r="C4310" s="39">
        <v>45436</v>
      </c>
      <c r="D4310" s="43">
        <v>0.72407465277777783</v>
      </c>
      <c r="E4310" s="44">
        <v>4</v>
      </c>
      <c r="F4310" s="46">
        <v>47.79</v>
      </c>
      <c r="G4310" s="41">
        <f t="shared" ca="1" si="69"/>
        <v>191.16</v>
      </c>
      <c r="H4310" s="42" t="s">
        <v>13</v>
      </c>
      <c r="I4310" s="47"/>
    </row>
    <row r="4311" spans="2:9" ht="12.75">
      <c r="B4311" s="38" t="s">
        <v>12</v>
      </c>
      <c r="C4311" s="39">
        <v>45436</v>
      </c>
      <c r="D4311" s="43">
        <v>0.72407465277777783</v>
      </c>
      <c r="E4311" s="44">
        <v>10</v>
      </c>
      <c r="F4311" s="46">
        <v>47.79</v>
      </c>
      <c r="G4311" s="41">
        <f t="shared" ca="1" si="69"/>
        <v>477.9</v>
      </c>
      <c r="H4311" s="42" t="s">
        <v>13</v>
      </c>
      <c r="I4311" s="47"/>
    </row>
    <row r="4312" spans="2:9" ht="12.75">
      <c r="B4312" s="38" t="s">
        <v>12</v>
      </c>
      <c r="C4312" s="39">
        <v>45436</v>
      </c>
      <c r="D4312" s="43">
        <v>0.72408101851851858</v>
      </c>
      <c r="E4312" s="44">
        <v>2</v>
      </c>
      <c r="F4312" s="46">
        <v>47.78</v>
      </c>
      <c r="G4312" s="41">
        <f t="shared" ca="1" si="69"/>
        <v>95.56</v>
      </c>
      <c r="H4312" s="42" t="s">
        <v>13</v>
      </c>
      <c r="I4312" s="47"/>
    </row>
    <row r="4313" spans="2:9" ht="12.75">
      <c r="B4313" s="38" t="s">
        <v>12</v>
      </c>
      <c r="C4313" s="39">
        <v>45436</v>
      </c>
      <c r="D4313" s="43">
        <v>0.72408101851851858</v>
      </c>
      <c r="E4313" s="44">
        <v>12</v>
      </c>
      <c r="F4313" s="46">
        <v>47.78</v>
      </c>
      <c r="G4313" s="41">
        <f t="shared" ca="1" si="69"/>
        <v>573.36</v>
      </c>
      <c r="H4313" s="42" t="s">
        <v>13</v>
      </c>
      <c r="I4313" s="47"/>
    </row>
    <row r="4314" spans="2:9" ht="12.75">
      <c r="B4314" s="38" t="s">
        <v>12</v>
      </c>
      <c r="C4314" s="39">
        <v>45436</v>
      </c>
      <c r="D4314" s="43">
        <v>0.72433263888888888</v>
      </c>
      <c r="E4314" s="44">
        <v>2</v>
      </c>
      <c r="F4314" s="46">
        <v>47.76</v>
      </c>
      <c r="G4314" s="41">
        <f t="shared" ca="1" si="69"/>
        <v>95.52</v>
      </c>
      <c r="H4314" s="42" t="s">
        <v>13</v>
      </c>
      <c r="I4314" s="47"/>
    </row>
    <row r="4315" spans="2:9" ht="12.75">
      <c r="B4315" s="38" t="s">
        <v>12</v>
      </c>
      <c r="C4315" s="39">
        <v>45436</v>
      </c>
      <c r="D4315" s="43">
        <v>0.72433263888888888</v>
      </c>
      <c r="E4315" s="44">
        <v>2</v>
      </c>
      <c r="F4315" s="46">
        <v>47.76</v>
      </c>
      <c r="G4315" s="41">
        <f t="shared" ca="1" si="69"/>
        <v>95.52</v>
      </c>
      <c r="H4315" s="42" t="s">
        <v>13</v>
      </c>
      <c r="I4315" s="47"/>
    </row>
    <row r="4316" spans="2:9" ht="12.75">
      <c r="B4316" s="38" t="s">
        <v>12</v>
      </c>
      <c r="C4316" s="39">
        <v>45436</v>
      </c>
      <c r="D4316" s="43">
        <v>0.72433263888888888</v>
      </c>
      <c r="E4316" s="44">
        <v>3</v>
      </c>
      <c r="F4316" s="46">
        <v>47.76</v>
      </c>
      <c r="G4316" s="41">
        <f t="shared" ca="1" si="69"/>
        <v>143.28</v>
      </c>
      <c r="H4316" s="42" t="s">
        <v>13</v>
      </c>
      <c r="I4316" s="47"/>
    </row>
    <row r="4317" spans="2:9" ht="12.75">
      <c r="B4317" s="38" t="s">
        <v>12</v>
      </c>
      <c r="C4317" s="39">
        <v>45436</v>
      </c>
      <c r="D4317" s="43">
        <v>0.72433263888888888</v>
      </c>
      <c r="E4317" s="44">
        <v>13</v>
      </c>
      <c r="F4317" s="46">
        <v>47.76</v>
      </c>
      <c r="G4317" s="41">
        <f t="shared" ca="1" si="69"/>
        <v>620.88</v>
      </c>
      <c r="H4317" s="42" t="s">
        <v>13</v>
      </c>
      <c r="I4317" s="47"/>
    </row>
    <row r="4318" spans="2:9" ht="12.75">
      <c r="B4318" s="38" t="s">
        <v>12</v>
      </c>
      <c r="C4318" s="39">
        <v>45436</v>
      </c>
      <c r="D4318" s="43">
        <v>0.72446932870370373</v>
      </c>
      <c r="E4318" s="44">
        <v>3</v>
      </c>
      <c r="F4318" s="46">
        <v>47.75</v>
      </c>
      <c r="G4318" s="41">
        <f t="shared" ca="1" si="69"/>
        <v>143.25</v>
      </c>
      <c r="H4318" s="42" t="s">
        <v>13</v>
      </c>
      <c r="I4318" s="47"/>
    </row>
    <row r="4319" spans="2:9" ht="12.75">
      <c r="B4319" s="38" t="s">
        <v>12</v>
      </c>
      <c r="C4319" s="39">
        <v>45436</v>
      </c>
      <c r="D4319" s="43">
        <v>0.72446932870370373</v>
      </c>
      <c r="E4319" s="44">
        <v>10</v>
      </c>
      <c r="F4319" s="46">
        <v>47.75</v>
      </c>
      <c r="G4319" s="41">
        <f t="shared" ca="1" si="69"/>
        <v>477.5</v>
      </c>
      <c r="H4319" s="42" t="s">
        <v>13</v>
      </c>
      <c r="I4319" s="47"/>
    </row>
    <row r="4320" spans="2:9" ht="12.75">
      <c r="B4320" s="38" t="s">
        <v>12</v>
      </c>
      <c r="C4320" s="39">
        <v>45436</v>
      </c>
      <c r="D4320" s="43">
        <v>0.72459872685185189</v>
      </c>
      <c r="E4320" s="44">
        <v>3</v>
      </c>
      <c r="F4320" s="46">
        <v>47.74</v>
      </c>
      <c r="G4320" s="41">
        <f t="shared" ca="1" si="69"/>
        <v>143.22</v>
      </c>
      <c r="H4320" s="42" t="s">
        <v>13</v>
      </c>
      <c r="I4320" s="47"/>
    </row>
    <row r="4321" spans="2:9" ht="12.75">
      <c r="B4321" s="38" t="s">
        <v>12</v>
      </c>
      <c r="C4321" s="39">
        <v>45436</v>
      </c>
      <c r="D4321" s="43">
        <v>0.72490821759259261</v>
      </c>
      <c r="E4321" s="44">
        <v>15</v>
      </c>
      <c r="F4321" s="46">
        <v>47.71</v>
      </c>
      <c r="G4321" s="41">
        <f t="shared" ca="1" si="69"/>
        <v>715.65</v>
      </c>
      <c r="H4321" s="42" t="s">
        <v>13</v>
      </c>
      <c r="I4321" s="47"/>
    </row>
    <row r="4322" spans="2:9" ht="12.75">
      <c r="B4322" s="38" t="s">
        <v>12</v>
      </c>
      <c r="C4322" s="39">
        <v>45436</v>
      </c>
      <c r="D4322" s="43">
        <v>0.72587442129629631</v>
      </c>
      <c r="E4322" s="44">
        <v>4</v>
      </c>
      <c r="F4322" s="46">
        <v>47.76</v>
      </c>
      <c r="G4322" s="41">
        <f t="shared" ca="1" si="69"/>
        <v>191.04</v>
      </c>
      <c r="H4322" s="42" t="s">
        <v>13</v>
      </c>
      <c r="I4322" s="47"/>
    </row>
    <row r="4323" spans="2:9" ht="12.75">
      <c r="B4323" s="38" t="s">
        <v>12</v>
      </c>
      <c r="C4323" s="39">
        <v>45436</v>
      </c>
      <c r="D4323" s="43">
        <v>0.72601539351851851</v>
      </c>
      <c r="E4323" s="44">
        <v>3</v>
      </c>
      <c r="F4323" s="46">
        <v>47.75</v>
      </c>
      <c r="G4323" s="41">
        <f t="shared" ca="1" si="69"/>
        <v>143.25</v>
      </c>
      <c r="H4323" s="42" t="s">
        <v>13</v>
      </c>
      <c r="I4323" s="47"/>
    </row>
    <row r="4324" spans="2:9" ht="12.75">
      <c r="B4324" s="38" t="s">
        <v>12</v>
      </c>
      <c r="C4324" s="39">
        <v>45436</v>
      </c>
      <c r="D4324" s="43">
        <v>0.72601574074074082</v>
      </c>
      <c r="E4324" s="44">
        <v>2</v>
      </c>
      <c r="F4324" s="46">
        <v>47.74</v>
      </c>
      <c r="G4324" s="41">
        <f t="shared" ca="1" si="69"/>
        <v>95.48</v>
      </c>
      <c r="H4324" s="42" t="s">
        <v>13</v>
      </c>
      <c r="I4324" s="47"/>
    </row>
    <row r="4325" spans="2:9" ht="12.75">
      <c r="B4325" s="38" t="s">
        <v>12</v>
      </c>
      <c r="C4325" s="39">
        <v>45436</v>
      </c>
      <c r="D4325" s="43">
        <v>0.72601574074074082</v>
      </c>
      <c r="E4325" s="44">
        <v>3</v>
      </c>
      <c r="F4325" s="46">
        <v>47.74</v>
      </c>
      <c r="G4325" s="41">
        <f t="shared" ca="1" si="69"/>
        <v>143.22</v>
      </c>
      <c r="H4325" s="42" t="s">
        <v>13</v>
      </c>
      <c r="I4325" s="47"/>
    </row>
    <row r="4326" spans="2:9" ht="12.75">
      <c r="B4326" s="38" t="s">
        <v>12</v>
      </c>
      <c r="C4326" s="39">
        <v>45436</v>
      </c>
      <c r="D4326" s="43">
        <v>0.72601574074074082</v>
      </c>
      <c r="E4326" s="44">
        <v>4</v>
      </c>
      <c r="F4326" s="46">
        <v>47.74</v>
      </c>
      <c r="G4326" s="41">
        <f t="shared" ca="1" si="69"/>
        <v>190.96</v>
      </c>
      <c r="H4326" s="42" t="s">
        <v>13</v>
      </c>
      <c r="I4326" s="47"/>
    </row>
    <row r="4327" spans="2:9" ht="12.75">
      <c r="B4327" s="38" t="s">
        <v>12</v>
      </c>
      <c r="C4327" s="39">
        <v>45436</v>
      </c>
      <c r="D4327" s="43">
        <v>0.72601574074074082</v>
      </c>
      <c r="E4327" s="44">
        <v>17</v>
      </c>
      <c r="F4327" s="46">
        <v>47.74</v>
      </c>
      <c r="G4327" s="41">
        <f t="shared" ca="1" si="69"/>
        <v>811.58</v>
      </c>
      <c r="H4327" s="42" t="s">
        <v>13</v>
      </c>
      <c r="I4327" s="47"/>
    </row>
    <row r="4328" spans="2:9" ht="12.75">
      <c r="B4328" s="38" t="s">
        <v>12</v>
      </c>
      <c r="C4328" s="39">
        <v>45436</v>
      </c>
      <c r="D4328" s="43">
        <v>0.72601585648148148</v>
      </c>
      <c r="E4328" s="44">
        <v>3</v>
      </c>
      <c r="F4328" s="46">
        <v>47.74</v>
      </c>
      <c r="G4328" s="41">
        <f t="shared" ca="1" si="69"/>
        <v>143.22</v>
      </c>
      <c r="H4328" s="42" t="s">
        <v>13</v>
      </c>
      <c r="I4328" s="47"/>
    </row>
    <row r="4329" spans="2:9" ht="12.75">
      <c r="B4329" s="38" t="s">
        <v>12</v>
      </c>
      <c r="C4329" s="39">
        <v>45436</v>
      </c>
      <c r="D4329" s="43">
        <v>0.72638159722222229</v>
      </c>
      <c r="E4329" s="44">
        <v>2</v>
      </c>
      <c r="F4329" s="46">
        <v>47.73</v>
      </c>
      <c r="G4329" s="41">
        <f t="shared" ca="1" si="69"/>
        <v>95.46</v>
      </c>
      <c r="H4329" s="42" t="s">
        <v>13</v>
      </c>
      <c r="I4329" s="47"/>
    </row>
    <row r="4330" spans="2:9" ht="12.75">
      <c r="B4330" s="38" t="s">
        <v>12</v>
      </c>
      <c r="C4330" s="39">
        <v>45436</v>
      </c>
      <c r="D4330" s="43">
        <v>0.72638159722222229</v>
      </c>
      <c r="E4330" s="44">
        <v>2</v>
      </c>
      <c r="F4330" s="46">
        <v>47.73</v>
      </c>
      <c r="G4330" s="41">
        <f t="shared" ca="1" si="69"/>
        <v>95.46</v>
      </c>
      <c r="H4330" s="42" t="s">
        <v>13</v>
      </c>
      <c r="I4330" s="47"/>
    </row>
    <row r="4331" spans="2:9" ht="12.75">
      <c r="B4331" s="38" t="s">
        <v>12</v>
      </c>
      <c r="C4331" s="39">
        <v>45436</v>
      </c>
      <c r="D4331" s="43">
        <v>0.72638159722222229</v>
      </c>
      <c r="E4331" s="44">
        <v>10</v>
      </c>
      <c r="F4331" s="46">
        <v>47.73</v>
      </c>
      <c r="G4331" s="41">
        <f t="shared" ca="1" si="69"/>
        <v>477.29999999999995</v>
      </c>
      <c r="H4331" s="42" t="s">
        <v>13</v>
      </c>
      <c r="I4331" s="47"/>
    </row>
    <row r="4332" spans="2:9" ht="12.75">
      <c r="B4332" s="38" t="s">
        <v>12</v>
      </c>
      <c r="C4332" s="39">
        <v>45436</v>
      </c>
      <c r="D4332" s="43">
        <v>0.72644849537037037</v>
      </c>
      <c r="E4332" s="44">
        <v>3</v>
      </c>
      <c r="F4332" s="46">
        <v>47.73</v>
      </c>
      <c r="G4332" s="41">
        <f t="shared" ca="1" si="69"/>
        <v>143.19</v>
      </c>
      <c r="H4332" s="42" t="s">
        <v>13</v>
      </c>
      <c r="I4332" s="47"/>
    </row>
    <row r="4333" spans="2:9" ht="12.75">
      <c r="B4333" s="38" t="s">
        <v>12</v>
      </c>
      <c r="C4333" s="39">
        <v>45436</v>
      </c>
      <c r="D4333" s="43">
        <v>0.72644849537037037</v>
      </c>
      <c r="E4333" s="44">
        <v>15</v>
      </c>
      <c r="F4333" s="46">
        <v>47.73</v>
      </c>
      <c r="G4333" s="41">
        <f t="shared" ca="1" si="69"/>
        <v>715.94999999999993</v>
      </c>
      <c r="H4333" s="42" t="s">
        <v>13</v>
      </c>
      <c r="I4333" s="47"/>
    </row>
    <row r="4334" spans="2:9" ht="12.75">
      <c r="B4334" s="38" t="s">
        <v>12</v>
      </c>
      <c r="C4334" s="39">
        <v>45436</v>
      </c>
      <c r="D4334" s="43">
        <v>0.72654340277777785</v>
      </c>
      <c r="E4334" s="44">
        <v>2</v>
      </c>
      <c r="F4334" s="46">
        <v>47.73</v>
      </c>
      <c r="G4334" s="41">
        <f t="shared" ca="1" si="69"/>
        <v>95.46</v>
      </c>
      <c r="H4334" s="42" t="s">
        <v>13</v>
      </c>
      <c r="I4334" s="47"/>
    </row>
    <row r="4335" spans="2:9" ht="12.75">
      <c r="B4335" s="38" t="s">
        <v>12</v>
      </c>
      <c r="C4335" s="39">
        <v>45436</v>
      </c>
      <c r="D4335" s="43">
        <v>0.72654340277777785</v>
      </c>
      <c r="E4335" s="44">
        <v>2</v>
      </c>
      <c r="F4335" s="46">
        <v>47.73</v>
      </c>
      <c r="G4335" s="41">
        <f t="shared" ca="1" si="69"/>
        <v>95.46</v>
      </c>
      <c r="H4335" s="42" t="s">
        <v>13</v>
      </c>
      <c r="I4335" s="47"/>
    </row>
    <row r="4336" spans="2:9" ht="12.75">
      <c r="B4336" s="38" t="s">
        <v>12</v>
      </c>
      <c r="C4336" s="39">
        <v>45436</v>
      </c>
      <c r="D4336" s="43">
        <v>0.72654340277777785</v>
      </c>
      <c r="E4336" s="44">
        <v>8</v>
      </c>
      <c r="F4336" s="46">
        <v>47.73</v>
      </c>
      <c r="G4336" s="41">
        <f t="shared" ca="1" si="69"/>
        <v>381.84</v>
      </c>
      <c r="H4336" s="42" t="s">
        <v>13</v>
      </c>
      <c r="I4336" s="47"/>
    </row>
    <row r="4337" spans="2:9" ht="12.75">
      <c r="B4337" s="38" t="s">
        <v>12</v>
      </c>
      <c r="C4337" s="39">
        <v>45436</v>
      </c>
      <c r="D4337" s="43">
        <v>0.72654351851851851</v>
      </c>
      <c r="E4337" s="44">
        <v>16</v>
      </c>
      <c r="F4337" s="46">
        <v>47.73</v>
      </c>
      <c r="G4337" s="41">
        <f t="shared" ca="1" si="69"/>
        <v>763.68</v>
      </c>
      <c r="H4337" s="42" t="s">
        <v>13</v>
      </c>
      <c r="I4337" s="47"/>
    </row>
    <row r="4338" spans="2:9" ht="12.75">
      <c r="B4338" s="38" t="s">
        <v>12</v>
      </c>
      <c r="C4338" s="39">
        <v>45436</v>
      </c>
      <c r="D4338" s="43">
        <v>0.72670324074074077</v>
      </c>
      <c r="E4338" s="44">
        <v>2</v>
      </c>
      <c r="F4338" s="46">
        <v>47.72</v>
      </c>
      <c r="G4338" s="41">
        <f t="shared" ca="1" si="69"/>
        <v>95.44</v>
      </c>
      <c r="H4338" s="42" t="s">
        <v>13</v>
      </c>
      <c r="I4338" s="47"/>
    </row>
    <row r="4339" spans="2:9" ht="12.75">
      <c r="B4339" s="38" t="s">
        <v>12</v>
      </c>
      <c r="C4339" s="39">
        <v>45436</v>
      </c>
      <c r="D4339" s="43">
        <v>0.72670324074074077</v>
      </c>
      <c r="E4339" s="44">
        <v>2</v>
      </c>
      <c r="F4339" s="46">
        <v>47.72</v>
      </c>
      <c r="G4339" s="41">
        <f t="shared" ca="1" si="69"/>
        <v>95.44</v>
      </c>
      <c r="H4339" s="42" t="s">
        <v>13</v>
      </c>
      <c r="I4339" s="47"/>
    </row>
    <row r="4340" spans="2:9" ht="12.75">
      <c r="B4340" s="38" t="s">
        <v>12</v>
      </c>
      <c r="C4340" s="39">
        <v>45436</v>
      </c>
      <c r="D4340" s="43">
        <v>0.72670324074074077</v>
      </c>
      <c r="E4340" s="44">
        <v>3</v>
      </c>
      <c r="F4340" s="46">
        <v>47.72</v>
      </c>
      <c r="G4340" s="41">
        <f t="shared" ca="1" si="69"/>
        <v>143.16</v>
      </c>
      <c r="H4340" s="42" t="s">
        <v>13</v>
      </c>
      <c r="I4340" s="47"/>
    </row>
    <row r="4341" spans="2:9" ht="12.75">
      <c r="B4341" s="38" t="s">
        <v>12</v>
      </c>
      <c r="C4341" s="39">
        <v>45436</v>
      </c>
      <c r="D4341" s="43">
        <v>0.72670324074074077</v>
      </c>
      <c r="E4341" s="44">
        <v>3</v>
      </c>
      <c r="F4341" s="46">
        <v>47.72</v>
      </c>
      <c r="G4341" s="41">
        <f t="shared" ca="1" si="69"/>
        <v>143.16</v>
      </c>
      <c r="H4341" s="42" t="s">
        <v>13</v>
      </c>
      <c r="I4341" s="47"/>
    </row>
    <row r="4342" spans="2:9" ht="12.75">
      <c r="B4342" s="38" t="s">
        <v>12</v>
      </c>
      <c r="C4342" s="39">
        <v>45436</v>
      </c>
      <c r="D4342" s="43">
        <v>0.72670324074074077</v>
      </c>
      <c r="E4342" s="44">
        <v>9</v>
      </c>
      <c r="F4342" s="46">
        <v>47.72</v>
      </c>
      <c r="G4342" s="41">
        <f t="shared" ca="1" si="69"/>
        <v>429.48</v>
      </c>
      <c r="H4342" s="42" t="s">
        <v>13</v>
      </c>
      <c r="I4342" s="47"/>
    </row>
    <row r="4343" spans="2:9" ht="12.75">
      <c r="B4343" s="38" t="s">
        <v>12</v>
      </c>
      <c r="C4343" s="39">
        <v>45436</v>
      </c>
      <c r="D4343" s="43">
        <v>0.72687175925925929</v>
      </c>
      <c r="E4343" s="44">
        <v>2</v>
      </c>
      <c r="F4343" s="46">
        <v>47.7</v>
      </c>
      <c r="G4343" s="41">
        <f t="shared" ca="1" si="69"/>
        <v>95.4</v>
      </c>
      <c r="H4343" s="42" t="s">
        <v>13</v>
      </c>
      <c r="I4343" s="47"/>
    </row>
    <row r="4344" spans="2:9" ht="12.75">
      <c r="B4344" s="38" t="s">
        <v>12</v>
      </c>
      <c r="C4344" s="39">
        <v>45436</v>
      </c>
      <c r="D4344" s="43">
        <v>0.72687175925925929</v>
      </c>
      <c r="E4344" s="44">
        <v>9</v>
      </c>
      <c r="F4344" s="46">
        <v>47.7</v>
      </c>
      <c r="G4344" s="41">
        <f t="shared" ca="1" si="69"/>
        <v>429.3</v>
      </c>
      <c r="H4344" s="42" t="s">
        <v>13</v>
      </c>
      <c r="I4344" s="47"/>
    </row>
    <row r="4345" spans="2:9" ht="12.75">
      <c r="B4345" s="38" t="s">
        <v>12</v>
      </c>
      <c r="C4345" s="39">
        <v>45436</v>
      </c>
      <c r="D4345" s="43">
        <v>0.72691701388888896</v>
      </c>
      <c r="E4345" s="44">
        <v>3</v>
      </c>
      <c r="F4345" s="46">
        <v>47.69</v>
      </c>
      <c r="G4345" s="41">
        <f t="shared" ca="1" si="69"/>
        <v>143.07</v>
      </c>
      <c r="H4345" s="42" t="s">
        <v>13</v>
      </c>
      <c r="I4345" s="47"/>
    </row>
    <row r="4346" spans="2:9" ht="12.75">
      <c r="B4346" s="38" t="s">
        <v>12</v>
      </c>
      <c r="C4346" s="39">
        <v>45436</v>
      </c>
      <c r="D4346" s="43">
        <v>0.72700625000000008</v>
      </c>
      <c r="E4346" s="44">
        <v>2</v>
      </c>
      <c r="F4346" s="46">
        <v>47.68</v>
      </c>
      <c r="G4346" s="41">
        <f t="shared" ca="1" si="69"/>
        <v>95.36</v>
      </c>
      <c r="H4346" s="42" t="s">
        <v>13</v>
      </c>
      <c r="I4346" s="47"/>
    </row>
    <row r="4347" spans="2:9" ht="12.75">
      <c r="B4347" s="38" t="s">
        <v>12</v>
      </c>
      <c r="C4347" s="39">
        <v>45436</v>
      </c>
      <c r="D4347" s="43">
        <v>0.72700729166666667</v>
      </c>
      <c r="E4347" s="44">
        <v>9</v>
      </c>
      <c r="F4347" s="46">
        <v>47.68</v>
      </c>
      <c r="G4347" s="41">
        <f t="shared" ca="1" si="69"/>
        <v>429.12</v>
      </c>
      <c r="H4347" s="42" t="s">
        <v>13</v>
      </c>
      <c r="I4347" s="47"/>
    </row>
    <row r="4348" spans="2:9" ht="12.75">
      <c r="B4348" s="38" t="s">
        <v>12</v>
      </c>
      <c r="C4348" s="39">
        <v>45436</v>
      </c>
      <c r="D4348" s="43">
        <v>0.72703831018518517</v>
      </c>
      <c r="E4348" s="44">
        <v>4</v>
      </c>
      <c r="F4348" s="46">
        <v>47.67</v>
      </c>
      <c r="G4348" s="41">
        <f t="shared" ca="1" si="69"/>
        <v>190.68</v>
      </c>
      <c r="H4348" s="42" t="s">
        <v>13</v>
      </c>
      <c r="I4348" s="47"/>
    </row>
    <row r="4349" spans="2:9" ht="12.75">
      <c r="B4349" s="38" t="s">
        <v>12</v>
      </c>
      <c r="C4349" s="39">
        <v>45436</v>
      </c>
      <c r="D4349" s="43">
        <v>0.72703831018518517</v>
      </c>
      <c r="E4349" s="44">
        <v>5</v>
      </c>
      <c r="F4349" s="46">
        <v>47.67</v>
      </c>
      <c r="G4349" s="41">
        <f t="shared" ca="1" si="69"/>
        <v>238.35000000000002</v>
      </c>
      <c r="H4349" s="42" t="s">
        <v>13</v>
      </c>
      <c r="I4349" s="47"/>
    </row>
    <row r="4350" spans="2:9" ht="12.75">
      <c r="B4350" s="38" t="s">
        <v>12</v>
      </c>
      <c r="C4350" s="39">
        <v>45436</v>
      </c>
      <c r="D4350" s="43">
        <v>0.7270892361111112</v>
      </c>
      <c r="E4350" s="44">
        <v>2</v>
      </c>
      <c r="F4350" s="46">
        <v>47.66</v>
      </c>
      <c r="G4350" s="41">
        <f t="shared" ca="1" si="69"/>
        <v>95.32</v>
      </c>
      <c r="H4350" s="42" t="s">
        <v>13</v>
      </c>
      <c r="I4350" s="47"/>
    </row>
    <row r="4351" spans="2:9" ht="12.75">
      <c r="B4351" s="38" t="s">
        <v>12</v>
      </c>
      <c r="C4351" s="39">
        <v>45436</v>
      </c>
      <c r="D4351" s="43">
        <v>0.7270895833333334</v>
      </c>
      <c r="E4351" s="44">
        <v>4</v>
      </c>
      <c r="F4351" s="46">
        <v>47.66</v>
      </c>
      <c r="G4351" s="41">
        <f t="shared" ca="1" si="69"/>
        <v>190.64</v>
      </c>
      <c r="H4351" s="42" t="s">
        <v>13</v>
      </c>
      <c r="I4351" s="47"/>
    </row>
    <row r="4352" spans="2:9" ht="12.75">
      <c r="B4352" s="38" t="s">
        <v>12</v>
      </c>
      <c r="C4352" s="39">
        <v>45436</v>
      </c>
      <c r="D4352" s="43">
        <v>0.72708969907407406</v>
      </c>
      <c r="E4352" s="44">
        <v>2</v>
      </c>
      <c r="F4352" s="46">
        <v>47.65</v>
      </c>
      <c r="G4352" s="41">
        <f t="shared" ca="1" si="69"/>
        <v>95.3</v>
      </c>
      <c r="H4352" s="42" t="s">
        <v>13</v>
      </c>
      <c r="I4352" s="47"/>
    </row>
    <row r="4353" spans="2:9" ht="12.75">
      <c r="B4353" s="38" t="s">
        <v>12</v>
      </c>
      <c r="C4353" s="39">
        <v>45436</v>
      </c>
      <c r="D4353" s="43">
        <v>0.72746770833333341</v>
      </c>
      <c r="E4353" s="44">
        <v>3</v>
      </c>
      <c r="F4353" s="46">
        <v>47.68</v>
      </c>
      <c r="G4353" s="41">
        <f t="shared" ca="1" si="69"/>
        <v>143.04</v>
      </c>
      <c r="H4353" s="42" t="s">
        <v>13</v>
      </c>
      <c r="I4353" s="47"/>
    </row>
    <row r="4354" spans="2:9" ht="12.75">
      <c r="B4354" s="38" t="s">
        <v>12</v>
      </c>
      <c r="C4354" s="39">
        <v>45436</v>
      </c>
      <c r="D4354" s="43">
        <v>0.72746770833333341</v>
      </c>
      <c r="E4354" s="44">
        <v>3</v>
      </c>
      <c r="F4354" s="46">
        <v>47.68</v>
      </c>
      <c r="G4354" s="41">
        <f t="shared" ca="1" si="69"/>
        <v>143.04</v>
      </c>
      <c r="H4354" s="42" t="s">
        <v>13</v>
      </c>
      <c r="I4354" s="47"/>
    </row>
    <row r="4355" spans="2:9" ht="12.75">
      <c r="B4355" s="38" t="s">
        <v>12</v>
      </c>
      <c r="C4355" s="39">
        <v>45436</v>
      </c>
      <c r="D4355" s="43">
        <v>0.72746770833333341</v>
      </c>
      <c r="E4355" s="44">
        <v>4</v>
      </c>
      <c r="F4355" s="46">
        <v>47.68</v>
      </c>
      <c r="G4355" s="41">
        <f t="shared" ca="1" si="69"/>
        <v>190.72</v>
      </c>
      <c r="H4355" s="42" t="s">
        <v>13</v>
      </c>
      <c r="I4355" s="47"/>
    </row>
    <row r="4356" spans="2:9" ht="12.75">
      <c r="B4356" s="38" t="s">
        <v>12</v>
      </c>
      <c r="C4356" s="39">
        <v>45436</v>
      </c>
      <c r="D4356" s="43">
        <v>0.72749525462962961</v>
      </c>
      <c r="E4356" s="44">
        <v>2</v>
      </c>
      <c r="F4356" s="46">
        <v>47.67</v>
      </c>
      <c r="G4356" s="41">
        <f t="shared" ca="1" si="69"/>
        <v>95.34</v>
      </c>
      <c r="H4356" s="42" t="s">
        <v>13</v>
      </c>
      <c r="I4356" s="47"/>
    </row>
    <row r="4357" spans="2:9" ht="12.75">
      <c r="B4357" s="38" t="s">
        <v>12</v>
      </c>
      <c r="C4357" s="39">
        <v>45436</v>
      </c>
      <c r="D4357" s="43">
        <v>0.72749525462962961</v>
      </c>
      <c r="E4357" s="44">
        <v>8</v>
      </c>
      <c r="F4357" s="46">
        <v>47.67</v>
      </c>
      <c r="G4357" s="41">
        <f t="shared" ca="1" si="69"/>
        <v>381.36</v>
      </c>
      <c r="H4357" s="42" t="s">
        <v>13</v>
      </c>
      <c r="I4357" s="47"/>
    </row>
    <row r="4358" spans="2:9" ht="12.75">
      <c r="B4358" s="38" t="s">
        <v>12</v>
      </c>
      <c r="C4358" s="39">
        <v>45436</v>
      </c>
      <c r="D4358" s="43">
        <v>0.72761932870370372</v>
      </c>
      <c r="E4358" s="44">
        <v>2</v>
      </c>
      <c r="F4358" s="46">
        <v>47.67</v>
      </c>
      <c r="G4358" s="41">
        <f t="shared" ca="1" si="69"/>
        <v>95.34</v>
      </c>
      <c r="H4358" s="42" t="s">
        <v>13</v>
      </c>
      <c r="I4358" s="47"/>
    </row>
    <row r="4359" spans="2:9" ht="12.75">
      <c r="B4359" s="38" t="s">
        <v>12</v>
      </c>
      <c r="C4359" s="39">
        <v>45436</v>
      </c>
      <c r="D4359" s="43">
        <v>0.72761932870370372</v>
      </c>
      <c r="E4359" s="44">
        <v>9</v>
      </c>
      <c r="F4359" s="46">
        <v>47.67</v>
      </c>
      <c r="G4359" s="41">
        <f t="shared" ca="1" si="69"/>
        <v>429.03000000000003</v>
      </c>
      <c r="H4359" s="42" t="s">
        <v>13</v>
      </c>
      <c r="I4359" s="47"/>
    </row>
    <row r="4360" spans="2:9" ht="12.75">
      <c r="B4360" s="38" t="s">
        <v>12</v>
      </c>
      <c r="C4360" s="39">
        <v>45436</v>
      </c>
      <c r="D4360" s="43">
        <v>0.72762094907407415</v>
      </c>
      <c r="E4360" s="44">
        <v>8</v>
      </c>
      <c r="F4360" s="46">
        <v>47.67</v>
      </c>
      <c r="G4360" s="41">
        <f t="shared" ca="1" si="69"/>
        <v>381.36</v>
      </c>
      <c r="H4360" s="42" t="s">
        <v>13</v>
      </c>
      <c r="I4360" s="47"/>
    </row>
    <row r="4361" spans="2:9" ht="12.75">
      <c r="B4361" s="38" t="s">
        <v>12</v>
      </c>
      <c r="C4361" s="39">
        <v>45436</v>
      </c>
      <c r="D4361" s="43">
        <v>0.7277072916666667</v>
      </c>
      <c r="E4361" s="44">
        <v>2</v>
      </c>
      <c r="F4361" s="46">
        <v>47.66</v>
      </c>
      <c r="G4361" s="41">
        <f t="shared" ca="1" si="69"/>
        <v>95.32</v>
      </c>
      <c r="H4361" s="42" t="s">
        <v>13</v>
      </c>
      <c r="I4361" s="47"/>
    </row>
    <row r="4362" spans="2:9" ht="12.75">
      <c r="B4362" s="38" t="s">
        <v>12</v>
      </c>
      <c r="C4362" s="39">
        <v>45436</v>
      </c>
      <c r="D4362" s="43">
        <v>0.72770844907407417</v>
      </c>
      <c r="E4362" s="44">
        <v>3</v>
      </c>
      <c r="F4362" s="46">
        <v>47.66</v>
      </c>
      <c r="G4362" s="41">
        <f t="shared" ca="1" si="69"/>
        <v>142.97999999999999</v>
      </c>
      <c r="H4362" s="42" t="s">
        <v>13</v>
      </c>
      <c r="I4362" s="47"/>
    </row>
    <row r="4363" spans="2:9" ht="12.75">
      <c r="B4363" s="38" t="s">
        <v>12</v>
      </c>
      <c r="C4363" s="39">
        <v>45436</v>
      </c>
      <c r="D4363" s="43">
        <v>0.72770844907407417</v>
      </c>
      <c r="E4363" s="44">
        <v>17</v>
      </c>
      <c r="F4363" s="46">
        <v>47.66</v>
      </c>
      <c r="G4363" s="41">
        <f t="shared" ca="1" si="69"/>
        <v>810.21999999999991</v>
      </c>
      <c r="H4363" s="42" t="s">
        <v>13</v>
      </c>
      <c r="I4363" s="47"/>
    </row>
    <row r="4364" spans="2:9" ht="12.75">
      <c r="B4364" s="38" t="s">
        <v>12</v>
      </c>
      <c r="C4364" s="39">
        <v>45436</v>
      </c>
      <c r="D4364" s="43">
        <v>0.72792349537037038</v>
      </c>
      <c r="E4364" s="44">
        <v>3</v>
      </c>
      <c r="F4364" s="46">
        <v>47.65</v>
      </c>
      <c r="G4364" s="41">
        <f t="shared" ca="1" si="69"/>
        <v>142.94999999999999</v>
      </c>
      <c r="H4364" s="42" t="s">
        <v>13</v>
      </c>
      <c r="I4364" s="47"/>
    </row>
    <row r="4365" spans="2:9" ht="12.75">
      <c r="B4365" s="38" t="s">
        <v>12</v>
      </c>
      <c r="C4365" s="39">
        <v>45436</v>
      </c>
      <c r="D4365" s="43">
        <v>0.72825370370370379</v>
      </c>
      <c r="E4365" s="44">
        <v>2</v>
      </c>
      <c r="F4365" s="46">
        <v>47.65</v>
      </c>
      <c r="G4365" s="41">
        <f t="shared" ca="1" si="69"/>
        <v>95.3</v>
      </c>
      <c r="H4365" s="42" t="s">
        <v>13</v>
      </c>
      <c r="I4365" s="47"/>
    </row>
    <row r="4366" spans="2:9" ht="12.75">
      <c r="B4366" s="38" t="s">
        <v>12</v>
      </c>
      <c r="C4366" s="39">
        <v>45436</v>
      </c>
      <c r="D4366" s="43">
        <v>0.72825370370370379</v>
      </c>
      <c r="E4366" s="44">
        <v>2</v>
      </c>
      <c r="F4366" s="46">
        <v>47.65</v>
      </c>
      <c r="G4366" s="41">
        <f t="shared" ca="1" si="69"/>
        <v>95.3</v>
      </c>
      <c r="H4366" s="42" t="s">
        <v>13</v>
      </c>
      <c r="I4366" s="47"/>
    </row>
    <row r="4367" spans="2:9" ht="12.75">
      <c r="B4367" s="38" t="s">
        <v>12</v>
      </c>
      <c r="C4367" s="39">
        <v>45436</v>
      </c>
      <c r="D4367" s="43">
        <v>0.72825370370370379</v>
      </c>
      <c r="E4367" s="44">
        <v>2</v>
      </c>
      <c r="F4367" s="46">
        <v>47.65</v>
      </c>
      <c r="G4367" s="41">
        <f t="shared" ca="1" si="69"/>
        <v>95.3</v>
      </c>
      <c r="H4367" s="42" t="s">
        <v>13</v>
      </c>
      <c r="I4367" s="47"/>
    </row>
    <row r="4368" spans="2:9" ht="12.75">
      <c r="B4368" s="38" t="s">
        <v>12</v>
      </c>
      <c r="C4368" s="39">
        <v>45436</v>
      </c>
      <c r="D4368" s="43">
        <v>0.72825370370370379</v>
      </c>
      <c r="E4368" s="44">
        <v>9</v>
      </c>
      <c r="F4368" s="46">
        <v>47.65</v>
      </c>
      <c r="G4368" s="41">
        <f t="shared" ca="1" si="69"/>
        <v>428.84999999999997</v>
      </c>
      <c r="H4368" s="42" t="s">
        <v>13</v>
      </c>
      <c r="I4368" s="47"/>
    </row>
    <row r="4369" spans="2:9" ht="12.75">
      <c r="B4369" s="38" t="s">
        <v>12</v>
      </c>
      <c r="C4369" s="39">
        <v>45436</v>
      </c>
      <c r="D4369" s="43">
        <v>0.72828090277777779</v>
      </c>
      <c r="E4369" s="44">
        <v>3</v>
      </c>
      <c r="F4369" s="46">
        <v>47.65</v>
      </c>
      <c r="G4369" s="41">
        <f t="shared" ref="G4369:G4382" ca="1" si="70">E4369*F4369</f>
        <v>142.94999999999999</v>
      </c>
      <c r="H4369" s="42" t="s">
        <v>13</v>
      </c>
      <c r="I4369" s="47"/>
    </row>
    <row r="4370" spans="2:9" ht="12.75">
      <c r="B4370" s="38" t="s">
        <v>12</v>
      </c>
      <c r="C4370" s="39">
        <v>45436</v>
      </c>
      <c r="D4370" s="43">
        <v>0.72890636574074075</v>
      </c>
      <c r="E4370" s="44">
        <v>3</v>
      </c>
      <c r="F4370" s="46">
        <v>47.67</v>
      </c>
      <c r="G4370" s="41">
        <f t="shared" ca="1" si="70"/>
        <v>143.01</v>
      </c>
      <c r="H4370" s="42" t="s">
        <v>13</v>
      </c>
      <c r="I4370" s="47"/>
    </row>
    <row r="4371" spans="2:9" ht="12.75">
      <c r="B4371" s="38" t="s">
        <v>12</v>
      </c>
      <c r="C4371" s="39">
        <v>45436</v>
      </c>
      <c r="D4371" s="43">
        <v>0.72890636574074075</v>
      </c>
      <c r="E4371" s="44">
        <v>3</v>
      </c>
      <c r="F4371" s="46">
        <v>47.67</v>
      </c>
      <c r="G4371" s="41">
        <f t="shared" ca="1" si="70"/>
        <v>143.01</v>
      </c>
      <c r="H4371" s="42" t="s">
        <v>13</v>
      </c>
      <c r="I4371" s="47"/>
    </row>
    <row r="4372" spans="2:9" ht="12.75">
      <c r="B4372" s="38" t="s">
        <v>12</v>
      </c>
      <c r="C4372" s="39">
        <v>45436</v>
      </c>
      <c r="D4372" s="43">
        <v>0.72890636574074075</v>
      </c>
      <c r="E4372" s="44">
        <v>3</v>
      </c>
      <c r="F4372" s="46">
        <v>47.67</v>
      </c>
      <c r="G4372" s="41">
        <f t="shared" ca="1" si="70"/>
        <v>143.01</v>
      </c>
      <c r="H4372" s="42" t="s">
        <v>13</v>
      </c>
      <c r="I4372" s="47"/>
    </row>
    <row r="4373" spans="2:9" ht="12.75">
      <c r="B4373" s="38" t="s">
        <v>12</v>
      </c>
      <c r="C4373" s="39">
        <v>45436</v>
      </c>
      <c r="D4373" s="43">
        <v>0.72890636574074075</v>
      </c>
      <c r="E4373" s="44">
        <v>3</v>
      </c>
      <c r="F4373" s="46">
        <v>47.67</v>
      </c>
      <c r="G4373" s="41">
        <f t="shared" ca="1" si="70"/>
        <v>143.01</v>
      </c>
      <c r="H4373" s="42" t="s">
        <v>13</v>
      </c>
      <c r="I4373" s="47"/>
    </row>
    <row r="4374" spans="2:9" ht="12.75">
      <c r="B4374" s="38" t="s">
        <v>12</v>
      </c>
      <c r="C4374" s="39">
        <v>45436</v>
      </c>
      <c r="D4374" s="43">
        <v>0.72900613425925931</v>
      </c>
      <c r="E4374" s="44">
        <v>2</v>
      </c>
      <c r="F4374" s="46">
        <v>47.66</v>
      </c>
      <c r="G4374" s="41">
        <f t="shared" ca="1" si="70"/>
        <v>95.32</v>
      </c>
      <c r="H4374" s="42" t="s">
        <v>13</v>
      </c>
      <c r="I4374" s="47"/>
    </row>
    <row r="4375" spans="2:9" ht="12.75">
      <c r="B4375" s="38" t="s">
        <v>12</v>
      </c>
      <c r="C4375" s="39">
        <v>45436</v>
      </c>
      <c r="D4375" s="43">
        <v>0.72900613425925931</v>
      </c>
      <c r="E4375" s="44">
        <v>12</v>
      </c>
      <c r="F4375" s="46">
        <v>47.66</v>
      </c>
      <c r="G4375" s="41">
        <f t="shared" ca="1" si="70"/>
        <v>571.91999999999996</v>
      </c>
      <c r="H4375" s="42" t="s">
        <v>13</v>
      </c>
      <c r="I4375" s="47"/>
    </row>
    <row r="4376" spans="2:9" ht="12.75">
      <c r="B4376" s="38" t="s">
        <v>12</v>
      </c>
      <c r="C4376" s="39">
        <v>45436</v>
      </c>
      <c r="D4376" s="43">
        <v>0.72900636574074085</v>
      </c>
      <c r="E4376" s="44">
        <v>2</v>
      </c>
      <c r="F4376" s="46">
        <v>47.65</v>
      </c>
      <c r="G4376" s="41">
        <f t="shared" ca="1" si="70"/>
        <v>95.3</v>
      </c>
      <c r="H4376" s="42" t="s">
        <v>13</v>
      </c>
      <c r="I4376" s="47"/>
    </row>
    <row r="4377" spans="2:9" ht="12.75">
      <c r="B4377" s="38" t="s">
        <v>12</v>
      </c>
      <c r="C4377" s="39">
        <v>45436</v>
      </c>
      <c r="D4377" s="43">
        <v>0.72900636574074085</v>
      </c>
      <c r="E4377" s="44">
        <v>2</v>
      </c>
      <c r="F4377" s="46">
        <v>47.66</v>
      </c>
      <c r="G4377" s="41">
        <f t="shared" ca="1" si="70"/>
        <v>95.32</v>
      </c>
      <c r="H4377" s="42" t="s">
        <v>13</v>
      </c>
      <c r="I4377" s="47"/>
    </row>
    <row r="4378" spans="2:9" ht="12.75">
      <c r="B4378" s="38" t="s">
        <v>12</v>
      </c>
      <c r="C4378" s="39">
        <v>45436</v>
      </c>
      <c r="D4378" s="43">
        <v>0.72900636574074085</v>
      </c>
      <c r="E4378" s="44">
        <v>9</v>
      </c>
      <c r="F4378" s="46">
        <v>47.65</v>
      </c>
      <c r="G4378" s="41">
        <f t="shared" ca="1" si="70"/>
        <v>428.84999999999997</v>
      </c>
      <c r="H4378" s="42" t="s">
        <v>13</v>
      </c>
      <c r="I4378" s="47"/>
    </row>
    <row r="4379" spans="2:9" ht="12.75">
      <c r="B4379" s="38" t="s">
        <v>12</v>
      </c>
      <c r="C4379" s="39">
        <v>45436</v>
      </c>
      <c r="D4379" s="43">
        <v>0.72910995370370379</v>
      </c>
      <c r="E4379" s="44">
        <v>4</v>
      </c>
      <c r="F4379" s="46">
        <v>47.65</v>
      </c>
      <c r="G4379" s="41">
        <f t="shared" ca="1" si="70"/>
        <v>190.6</v>
      </c>
      <c r="H4379" s="42" t="s">
        <v>13</v>
      </c>
      <c r="I4379" s="47"/>
    </row>
    <row r="4380" spans="2:9" ht="12.75">
      <c r="B4380" s="38" t="s">
        <v>12</v>
      </c>
      <c r="C4380" s="39">
        <v>45436</v>
      </c>
      <c r="D4380" s="43">
        <v>0.72914351851851855</v>
      </c>
      <c r="E4380" s="44">
        <v>4</v>
      </c>
      <c r="F4380" s="46">
        <v>47.65</v>
      </c>
      <c r="G4380" s="41">
        <f t="shared" ca="1" si="70"/>
        <v>190.6</v>
      </c>
      <c r="H4380" s="42" t="s">
        <v>13</v>
      </c>
      <c r="I4380" s="47"/>
    </row>
    <row r="4381" spans="2:9" ht="12.75">
      <c r="B4381" s="38" t="s">
        <v>12</v>
      </c>
      <c r="C4381" s="39">
        <v>45436</v>
      </c>
      <c r="D4381" s="43">
        <v>0.72914351851851855</v>
      </c>
      <c r="E4381" s="44">
        <v>9</v>
      </c>
      <c r="F4381" s="46">
        <v>47.65</v>
      </c>
      <c r="G4381" s="41">
        <f t="shared" ca="1" si="70"/>
        <v>428.84999999999997</v>
      </c>
      <c r="H4381" s="42" t="s">
        <v>13</v>
      </c>
      <c r="I4381" s="47"/>
    </row>
    <row r="4382" spans="2:9" ht="12.75">
      <c r="B4382" s="38" t="s">
        <v>12</v>
      </c>
      <c r="C4382" s="39">
        <v>45436</v>
      </c>
      <c r="D4382" s="43">
        <v>0.72914351851851855</v>
      </c>
      <c r="E4382" s="44">
        <v>51</v>
      </c>
      <c r="F4382" s="46">
        <v>47.65</v>
      </c>
      <c r="G4382" s="41">
        <f t="shared" ca="1" si="70"/>
        <v>2430.15</v>
      </c>
      <c r="H4382" s="42" t="s">
        <v>13</v>
      </c>
      <c r="I4382" s="47"/>
    </row>
    <row r="4383" spans="2:9" ht="12.75">
      <c r="B4383" s="38"/>
      <c r="C4383" s="39"/>
      <c r="D4383" s="43"/>
      <c r="E4383" s="44"/>
      <c r="F4383" s="46"/>
      <c r="G4383" s="41"/>
      <c r="H4383" s="42"/>
    </row>
    <row r="4384" spans="2:9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8"/>
      <c r="F30001" s="44"/>
      <c r="G30001" s="46"/>
      <c r="H30001" s="41"/>
    </row>
    <row r="30002" spans="2:8" ht="12.75" hidden="1">
      <c r="B30002" s="38"/>
      <c r="C30002" s="39"/>
      <c r="D30002" s="43"/>
      <c r="E30002" s="48"/>
      <c r="F30002" s="44"/>
      <c r="G30002" s="46"/>
      <c r="H30002" s="41"/>
    </row>
    <row r="30003" spans="2:8" ht="12.75" hidden="1">
      <c r="B30003" s="38"/>
      <c r="C30003" s="39"/>
      <c r="D30003" s="43"/>
      <c r="E30003" s="48"/>
      <c r="F30003" s="44"/>
      <c r="G30003" s="46"/>
      <c r="H30003" s="41"/>
    </row>
    <row r="30004" spans="2:8" ht="12.75" hidden="1">
      <c r="B30004" s="38"/>
      <c r="C30004" s="39"/>
      <c r="D30004" s="43"/>
      <c r="E30004" s="48"/>
      <c r="F30004" s="44"/>
      <c r="G30004" s="46"/>
      <c r="H30004" s="41"/>
    </row>
    <row r="30005" spans="2:8" ht="12.75" hidden="1">
      <c r="B30005" s="38"/>
      <c r="C30005" s="39"/>
      <c r="D30005" s="43"/>
      <c r="E30005" s="48"/>
      <c r="F30005" s="44"/>
      <c r="G30005" s="46"/>
      <c r="H30005" s="41"/>
    </row>
    <row r="30006" spans="2:8" ht="12.75" hidden="1">
      <c r="B30006" s="38"/>
      <c r="C30006" s="39"/>
      <c r="D30006" s="43"/>
      <c r="E30006" s="48"/>
      <c r="F30006" s="44"/>
      <c r="G30006" s="46"/>
      <c r="H30006" s="41"/>
    </row>
    <row r="30007" spans="2:8" ht="12.75" hidden="1">
      <c r="B30007" s="38"/>
      <c r="C30007" s="39"/>
      <c r="D30007" s="43"/>
      <c r="E30007" s="48"/>
      <c r="F30007" s="44"/>
      <c r="G30007" s="46"/>
      <c r="H30007" s="41"/>
    </row>
    <row r="30008" spans="2:8" ht="12.75" hidden="1">
      <c r="B30008" s="38"/>
      <c r="C30008" s="39"/>
      <c r="D30008" s="43"/>
      <c r="E30008" s="48"/>
      <c r="F30008" s="44"/>
      <c r="G30008" s="46"/>
      <c r="H30008" s="41"/>
    </row>
    <row r="30009" spans="2:8" ht="12.75" hidden="1">
      <c r="B30009" s="38"/>
      <c r="C30009" s="39"/>
      <c r="D30009" s="43"/>
      <c r="E30009" s="48"/>
      <c r="F30009" s="44"/>
      <c r="G30009" s="46"/>
      <c r="H30009" s="41"/>
    </row>
    <row r="30010" spans="2:8" ht="12.75" hidden="1">
      <c r="B30010" s="38"/>
      <c r="C30010" s="39"/>
      <c r="D30010" s="43"/>
      <c r="E30010" s="48"/>
      <c r="F30010" s="44"/>
      <c r="G30010" s="46"/>
      <c r="H30010" s="41"/>
    </row>
    <row r="30011" spans="2:8" ht="12.75" hidden="1">
      <c r="B30011" s="38"/>
      <c r="C30011" s="39"/>
      <c r="D30011" s="43"/>
      <c r="E30011" s="48"/>
      <c r="F30011" s="44"/>
      <c r="G30011" s="46"/>
      <c r="H30011" s="41"/>
    </row>
    <row r="30012" spans="2:8" ht="12.75" hidden="1">
      <c r="B30012" s="38"/>
      <c r="C30012" s="39"/>
      <c r="D30012" s="43"/>
      <c r="E30012" s="48"/>
      <c r="F30012" s="44"/>
      <c r="G30012" s="46"/>
      <c r="H30012" s="41"/>
    </row>
    <row r="30013" spans="2:8" ht="12.75" hidden="1">
      <c r="B30013" s="38"/>
      <c r="C30013" s="39"/>
      <c r="D30013" s="43"/>
      <c r="E30013" s="48"/>
      <c r="F30013" s="44"/>
      <c r="G30013" s="46"/>
      <c r="H30013" s="41"/>
    </row>
    <row r="30014" spans="2:8" ht="12.75" hidden="1">
      <c r="B30014" s="38"/>
      <c r="C30014" s="39"/>
      <c r="D30014" s="43"/>
      <c r="E30014" s="48"/>
      <c r="F30014" s="44"/>
      <c r="G30014" s="46"/>
      <c r="H30014" s="41"/>
    </row>
    <row r="30015" spans="2:8" ht="12.75" hidden="1">
      <c r="B30015" s="38"/>
      <c r="C30015" s="39"/>
      <c r="D30015" s="43"/>
      <c r="E30015" s="48"/>
      <c r="F30015" s="44"/>
      <c r="G30015" s="46"/>
      <c r="H30015" s="41"/>
    </row>
    <row r="30016" spans="2:8" ht="12.75" hidden="1">
      <c r="B30016" s="38"/>
      <c r="C30016" s="39"/>
      <c r="D30016" s="43"/>
      <c r="E30016" s="48"/>
      <c r="F30016" s="44"/>
      <c r="G30016" s="46"/>
      <c r="H30016" s="41"/>
    </row>
    <row r="30017" spans="2:8" ht="12.75" hidden="1">
      <c r="B30017" s="38"/>
      <c r="C30017" s="39"/>
      <c r="D30017" s="43"/>
      <c r="E30017" s="48"/>
      <c r="F30017" s="44"/>
      <c r="G30017" s="46"/>
      <c r="H30017" s="41"/>
    </row>
    <row r="30018" spans="2:8" ht="12.75" hidden="1">
      <c r="B30018" s="38"/>
      <c r="C30018" s="39"/>
      <c r="D30018" s="43"/>
      <c r="E30018" s="48"/>
      <c r="F30018" s="44"/>
      <c r="G30018" s="46"/>
      <c r="H30018" s="41"/>
    </row>
    <row r="30019" spans="2:8" ht="12.75" hidden="1">
      <c r="B30019" s="38"/>
      <c r="C30019" s="39"/>
      <c r="D30019" s="43"/>
      <c r="E30019" s="48"/>
      <c r="F30019" s="44"/>
      <c r="G30019" s="46"/>
      <c r="H30019" s="41"/>
    </row>
    <row r="30020" spans="2:8" ht="12.75" hidden="1">
      <c r="B30020" s="38"/>
      <c r="C30020" s="39"/>
      <c r="D30020" s="43"/>
      <c r="E30020" s="48"/>
      <c r="F30020" s="44"/>
      <c r="G30020" s="46"/>
      <c r="H30020" s="41"/>
    </row>
    <row r="30021" spans="2:8" ht="12.75" hidden="1">
      <c r="B30021" s="38"/>
      <c r="C30021" s="39"/>
      <c r="D30021" s="43"/>
      <c r="E30021" s="48"/>
      <c r="F30021" s="44"/>
      <c r="G30021" s="46"/>
      <c r="H30021" s="41"/>
    </row>
    <row r="30022" spans="2:8" ht="12.75" hidden="1">
      <c r="B30022" s="38"/>
      <c r="C30022" s="39"/>
      <c r="D30022" s="43"/>
      <c r="E30022" s="48"/>
      <c r="F30022" s="44"/>
      <c r="G30022" s="46"/>
      <c r="H30022" s="41"/>
    </row>
    <row r="30023" spans="2:8" ht="12.75" hidden="1">
      <c r="B30023" s="38"/>
      <c r="C30023" s="39"/>
      <c r="D30023" s="43"/>
      <c r="E30023" s="48"/>
      <c r="F30023" s="44"/>
      <c r="G30023" s="46"/>
      <c r="H30023" s="41"/>
    </row>
    <row r="30024" spans="2:8" ht="12.75" hidden="1">
      <c r="B30024" s="38"/>
      <c r="C30024" s="39"/>
      <c r="D30024" s="43"/>
      <c r="E30024" s="48"/>
      <c r="F30024" s="44"/>
      <c r="G30024" s="46"/>
      <c r="H30024" s="41"/>
    </row>
    <row r="30025" spans="2:8" ht="12.75" hidden="1">
      <c r="B30025" s="38"/>
      <c r="C30025" s="39"/>
      <c r="D30025" s="43"/>
      <c r="E30025" s="48"/>
      <c r="F30025" s="44"/>
      <c r="G30025" s="46"/>
      <c r="H30025" s="41"/>
    </row>
    <row r="30026" spans="2:8" ht="12.75" hidden="1">
      <c r="B30026" s="38"/>
      <c r="C30026" s="39"/>
      <c r="D30026" s="43"/>
      <c r="E30026" s="48"/>
      <c r="F30026" s="44"/>
      <c r="G30026" s="46"/>
      <c r="H30026" s="41"/>
    </row>
    <row r="30027" spans="2:8" ht="12.75" hidden="1">
      <c r="B30027" s="38"/>
      <c r="C30027" s="39"/>
      <c r="D30027" s="43"/>
      <c r="E30027" s="48"/>
      <c r="F30027" s="44"/>
      <c r="G30027" s="46"/>
      <c r="H30027" s="41"/>
    </row>
    <row r="30028" spans="2:8" ht="12.75" hidden="1">
      <c r="B30028" s="38"/>
      <c r="C30028" s="39"/>
      <c r="D30028" s="43"/>
      <c r="E30028" s="48"/>
      <c r="F30028" s="44"/>
      <c r="G30028" s="46"/>
      <c r="H30028" s="41"/>
    </row>
    <row r="30029" spans="2:8" ht="12.75" hidden="1">
      <c r="B30029" s="38"/>
      <c r="C30029" s="39"/>
      <c r="D30029" s="43"/>
      <c r="E30029" s="48"/>
      <c r="F30029" s="44"/>
      <c r="G30029" s="46"/>
      <c r="H30029" s="41"/>
    </row>
    <row r="30030" spans="2:8" ht="12.75" hidden="1">
      <c r="B30030" s="38"/>
      <c r="C30030" s="39"/>
      <c r="D30030" s="43"/>
      <c r="E30030" s="48"/>
      <c r="F30030" s="44"/>
      <c r="G30030" s="46"/>
      <c r="H30030" s="41"/>
    </row>
    <row r="30031" spans="2:8" ht="12.75" hidden="1">
      <c r="B30031" s="38"/>
      <c r="C30031" s="39"/>
      <c r="D30031" s="43"/>
      <c r="E30031" s="48"/>
      <c r="F30031" s="44"/>
      <c r="G30031" s="46"/>
      <c r="H30031" s="41"/>
    </row>
    <row r="30032" spans="2:8" ht="12.75" hidden="1">
      <c r="B30032" s="38"/>
      <c r="C30032" s="39"/>
      <c r="D30032" s="43"/>
      <c r="E30032" s="48"/>
      <c r="F30032" s="44"/>
      <c r="G30032" s="46"/>
      <c r="H30032" s="41"/>
    </row>
    <row r="30033" spans="2:8" ht="12.75" hidden="1">
      <c r="B30033" s="38"/>
      <c r="C30033" s="39"/>
      <c r="D30033" s="43"/>
      <c r="E30033" s="48"/>
      <c r="F30033" s="44"/>
      <c r="G30033" s="46"/>
      <c r="H30033" s="41"/>
    </row>
    <row r="30034" spans="2:8" ht="12.75" hidden="1">
      <c r="B30034" s="38"/>
      <c r="C30034" s="39"/>
      <c r="D30034" s="43"/>
      <c r="E30034" s="48"/>
      <c r="F30034" s="44"/>
      <c r="G30034" s="46"/>
      <c r="H30034" s="41"/>
    </row>
    <row r="30035" spans="2:8" ht="12.75" hidden="1">
      <c r="B30035" s="38"/>
      <c r="C30035" s="39"/>
      <c r="D30035" s="43"/>
      <c r="E30035" s="48"/>
      <c r="F30035" s="44"/>
      <c r="G30035" s="46"/>
      <c r="H30035" s="41"/>
    </row>
    <row r="30036" spans="2:8" ht="12.75" hidden="1">
      <c r="B30036" s="38"/>
      <c r="C30036" s="39"/>
      <c r="D30036" s="43"/>
      <c r="E30036" s="48"/>
      <c r="F30036" s="44"/>
      <c r="G30036" s="46"/>
      <c r="H30036" s="41"/>
    </row>
    <row r="30037" spans="2:8" ht="12.75" hidden="1">
      <c r="B30037" s="38"/>
      <c r="C30037" s="39"/>
      <c r="D30037" s="43"/>
      <c r="E30037" s="48"/>
      <c r="F30037" s="44"/>
      <c r="G30037" s="46"/>
      <c r="H30037" s="41"/>
    </row>
    <row r="30038" spans="2:8" ht="12.75" hidden="1">
      <c r="B30038" s="38"/>
      <c r="C30038" s="39"/>
      <c r="D30038" s="43"/>
      <c r="E30038" s="48"/>
      <c r="F30038" s="44"/>
      <c r="G30038" s="46"/>
      <c r="H30038" s="41"/>
    </row>
    <row r="30039" spans="2:8" ht="12.75" hidden="1">
      <c r="B30039" s="38"/>
      <c r="C30039" s="39"/>
      <c r="D30039" s="43"/>
      <c r="E30039" s="48"/>
      <c r="F30039" s="44"/>
      <c r="G30039" s="46"/>
      <c r="H30039" s="41"/>
    </row>
    <row r="30040" spans="2:8" ht="12.75" hidden="1">
      <c r="B30040" s="38"/>
      <c r="C30040" s="39"/>
      <c r="D30040" s="43"/>
      <c r="E30040" s="48"/>
      <c r="F30040" s="44"/>
      <c r="G30040" s="46"/>
      <c r="H30040" s="41"/>
    </row>
    <row r="30041" spans="2:8" ht="12.75" hidden="1">
      <c r="B30041" s="38"/>
      <c r="C30041" s="39"/>
      <c r="D30041" s="43"/>
      <c r="E30041" s="48"/>
      <c r="F30041" s="44"/>
      <c r="G30041" s="46"/>
      <c r="H30041" s="41"/>
    </row>
    <row r="30042" spans="2:8" ht="12.75" hidden="1">
      <c r="B30042" s="38"/>
      <c r="C30042" s="39"/>
      <c r="D30042" s="43"/>
      <c r="E30042" s="48"/>
      <c r="F30042" s="44"/>
      <c r="G30042" s="46"/>
      <c r="H30042" s="41"/>
    </row>
    <row r="30043" spans="2:8" ht="12.75" hidden="1">
      <c r="B30043" s="38"/>
      <c r="C30043" s="39"/>
      <c r="D30043" s="43"/>
      <c r="E30043" s="48"/>
      <c r="F30043" s="44"/>
      <c r="G30043" s="46"/>
      <c r="H30043" s="41"/>
    </row>
    <row r="30044" spans="2:8" ht="12.75" hidden="1">
      <c r="B30044" s="38"/>
      <c r="C30044" s="39"/>
      <c r="D30044" s="43"/>
      <c r="E30044" s="48"/>
      <c r="F30044" s="44"/>
      <c r="G30044" s="46"/>
      <c r="H30044" s="41"/>
    </row>
    <row r="30045" spans="2:8" ht="12.75" hidden="1">
      <c r="B30045" s="38"/>
      <c r="C30045" s="39"/>
      <c r="D30045" s="43"/>
      <c r="E30045" s="48"/>
      <c r="F30045" s="44"/>
      <c r="G30045" s="46"/>
      <c r="H30045" s="41"/>
    </row>
    <row r="30046" spans="2:8" ht="12.75" hidden="1">
      <c r="B30046" s="38"/>
      <c r="C30046" s="39"/>
      <c r="D30046" s="43"/>
      <c r="E30046" s="48"/>
      <c r="F30046" s="44"/>
      <c r="G30046" s="46"/>
      <c r="H30046" s="41"/>
    </row>
    <row r="30047" spans="2:8" ht="12.75" hidden="1">
      <c r="B30047" s="38"/>
      <c r="C30047" s="39"/>
      <c r="D30047" s="43"/>
      <c r="E30047" s="48"/>
      <c r="F30047" s="44"/>
      <c r="G30047" s="46"/>
      <c r="H30047" s="41"/>
    </row>
    <row r="30048" spans="2:8" ht="12.75" hidden="1">
      <c r="B30048" s="38"/>
      <c r="C30048" s="39"/>
      <c r="D30048" s="43"/>
      <c r="E30048" s="48"/>
      <c r="F30048" s="44"/>
      <c r="G30048" s="46"/>
      <c r="H30048" s="41"/>
    </row>
    <row r="30049" spans="2:8" ht="12.75" hidden="1">
      <c r="B30049" s="38"/>
      <c r="C30049" s="39"/>
      <c r="D30049" s="43"/>
      <c r="E30049" s="48"/>
      <c r="F30049" s="44"/>
      <c r="G30049" s="46"/>
      <c r="H30049" s="41"/>
    </row>
    <row r="30050" spans="2:8" ht="12.75" hidden="1">
      <c r="B30050" s="38"/>
      <c r="C30050" s="39"/>
      <c r="D30050" s="43"/>
      <c r="E30050" s="48"/>
      <c r="F30050" s="44"/>
      <c r="G30050" s="46"/>
      <c r="H30050" s="41"/>
    </row>
    <row r="30051" spans="2:8" ht="12.75" hidden="1">
      <c r="B30051" s="38"/>
      <c r="C30051" s="39"/>
      <c r="D30051" s="43"/>
      <c r="E30051" s="48"/>
      <c r="F30051" s="44"/>
      <c r="G30051" s="46"/>
      <c r="H30051" s="41"/>
    </row>
    <row r="30052" spans="2:8" ht="12.75" hidden="1">
      <c r="B30052" s="38"/>
      <c r="C30052" s="39"/>
      <c r="D30052" s="43"/>
      <c r="E30052" s="48"/>
      <c r="F30052" s="44"/>
      <c r="G30052" s="46"/>
      <c r="H30052" s="41"/>
    </row>
    <row r="30053" spans="2:8" ht="12.75" hidden="1">
      <c r="B30053" s="38"/>
      <c r="C30053" s="39"/>
      <c r="D30053" s="43"/>
      <c r="E30053" s="48"/>
      <c r="F30053" s="44"/>
      <c r="G30053" s="46"/>
      <c r="H30053" s="41"/>
    </row>
    <row r="30054" spans="2:8" ht="12.75" hidden="1">
      <c r="B30054" s="38"/>
      <c r="C30054" s="39"/>
      <c r="D30054" s="43"/>
      <c r="E30054" s="48"/>
      <c r="F30054" s="44"/>
      <c r="G30054" s="46"/>
      <c r="H30054" s="41"/>
    </row>
    <row r="30055" spans="2:8" ht="12.75" hidden="1">
      <c r="B30055" s="38"/>
      <c r="C30055" s="39"/>
      <c r="D30055" s="43"/>
      <c r="E30055" s="48"/>
      <c r="F30055" s="44"/>
      <c r="G30055" s="46"/>
      <c r="H30055" s="41"/>
    </row>
    <row r="30056" spans="2:8" ht="12.75" hidden="1">
      <c r="B30056" s="38"/>
      <c r="C30056" s="39"/>
      <c r="D30056" s="43"/>
      <c r="E30056" s="48"/>
      <c r="F30056" s="44"/>
      <c r="G30056" s="46"/>
      <c r="H30056" s="41"/>
    </row>
    <row r="30057" spans="2:8" ht="12.75" hidden="1">
      <c r="B30057" s="38"/>
      <c r="C30057" s="39"/>
      <c r="D30057" s="43"/>
      <c r="E30057" s="48"/>
      <c r="F30057" s="44"/>
      <c r="G30057" s="46"/>
      <c r="H30057" s="41"/>
    </row>
    <row r="30058" spans="2:8" ht="12.75" hidden="1">
      <c r="B30058" s="38"/>
      <c r="C30058" s="39"/>
      <c r="D30058" s="43"/>
      <c r="E30058" s="48"/>
      <c r="F30058" s="44"/>
      <c r="G30058" s="46"/>
      <c r="H30058" s="41"/>
    </row>
    <row r="30059" spans="2:8" ht="12.75" hidden="1">
      <c r="B30059" s="38"/>
      <c r="C30059" s="39"/>
      <c r="D30059" s="43"/>
      <c r="E30059" s="48"/>
      <c r="F30059" s="44"/>
      <c r="G30059" s="46"/>
      <c r="H30059" s="41"/>
    </row>
    <row r="30060" spans="2:8" ht="12.75" hidden="1">
      <c r="B30060" s="38"/>
      <c r="C30060" s="39"/>
      <c r="D30060" s="43"/>
      <c r="E30060" s="48"/>
      <c r="F30060" s="44"/>
      <c r="G30060" s="46"/>
      <c r="H30060" s="41"/>
    </row>
    <row r="30061" spans="2:8" ht="12.75" hidden="1">
      <c r="B30061" s="38"/>
      <c r="C30061" s="39"/>
      <c r="D30061" s="43"/>
      <c r="E30061" s="48"/>
      <c r="F30061" s="44"/>
      <c r="G30061" s="46"/>
      <c r="H30061" s="41"/>
    </row>
    <row r="30062" spans="2:8" ht="12.75" hidden="1">
      <c r="B30062" s="38"/>
      <c r="C30062" s="39"/>
      <c r="D30062" s="43"/>
      <c r="E30062" s="48"/>
      <c r="F30062" s="44"/>
      <c r="G30062" s="46"/>
      <c r="H30062" s="41"/>
    </row>
    <row r="30063" spans="2:8" ht="12.75" hidden="1">
      <c r="B30063" s="38"/>
      <c r="C30063" s="39"/>
      <c r="D30063" s="43"/>
      <c r="E30063" s="48"/>
      <c r="F30063" s="44"/>
      <c r="G30063" s="46"/>
      <c r="H30063" s="41"/>
    </row>
    <row r="30064" spans="2:8" ht="12.75" hidden="1">
      <c r="B30064" s="38"/>
      <c r="C30064" s="39"/>
      <c r="D30064" s="43"/>
      <c r="E30064" s="48"/>
      <c r="F30064" s="44"/>
      <c r="G30064" s="46"/>
      <c r="H30064" s="41"/>
    </row>
    <row r="30065" spans="2:8" ht="12.75" hidden="1">
      <c r="B30065" s="38"/>
      <c r="C30065" s="39"/>
      <c r="D30065" s="43"/>
      <c r="E30065" s="48"/>
      <c r="F30065" s="44"/>
      <c r="G30065" s="46"/>
      <c r="H30065" s="41"/>
    </row>
    <row r="30066" spans="2:8" ht="12.75" hidden="1">
      <c r="B30066" s="38"/>
      <c r="C30066" s="39"/>
      <c r="D30066" s="43"/>
      <c r="E30066" s="48"/>
      <c r="F30066" s="44"/>
      <c r="G30066" s="46"/>
      <c r="H30066" s="41"/>
    </row>
    <row r="30067" spans="2:8" ht="12.75" hidden="1">
      <c r="B30067" s="38"/>
      <c r="C30067" s="39"/>
      <c r="D30067" s="43"/>
      <c r="E30067" s="48"/>
      <c r="F30067" s="44"/>
      <c r="G30067" s="46"/>
      <c r="H30067" s="41"/>
    </row>
    <row r="30068" spans="2:8" ht="12.75" hidden="1">
      <c r="B30068" s="38"/>
      <c r="C30068" s="39"/>
      <c r="D30068" s="43"/>
      <c r="E30068" s="48"/>
      <c r="F30068" s="44"/>
      <c r="G30068" s="46"/>
      <c r="H30068" s="41"/>
    </row>
    <row r="30069" spans="2:8" ht="12.75" hidden="1">
      <c r="B30069" s="38"/>
      <c r="C30069" s="39"/>
      <c r="D30069" s="43"/>
      <c r="E30069" s="48"/>
      <c r="F30069" s="44"/>
      <c r="G30069" s="46"/>
      <c r="H30069" s="41"/>
    </row>
    <row r="30070" spans="2:8" ht="12.75" hidden="1">
      <c r="B30070" s="38"/>
      <c r="C30070" s="39"/>
      <c r="D30070" s="43"/>
      <c r="E30070" s="48"/>
      <c r="F30070" s="44"/>
      <c r="G30070" s="46"/>
      <c r="H30070" s="41"/>
    </row>
    <row r="30071" spans="2:8" ht="12.75" hidden="1">
      <c r="B30071" s="38"/>
      <c r="C30071" s="39"/>
      <c r="D30071" s="43"/>
      <c r="E30071" s="48"/>
      <c r="F30071" s="44"/>
      <c r="G30071" s="46"/>
      <c r="H30071" s="41"/>
    </row>
    <row r="30072" spans="2:8" ht="12.75" hidden="1">
      <c r="B30072" s="38"/>
      <c r="C30072" s="39"/>
      <c r="D30072" s="43"/>
      <c r="E30072" s="48"/>
      <c r="F30072" s="44"/>
      <c r="G30072" s="46"/>
      <c r="H30072" s="41"/>
    </row>
    <row r="30073" spans="2:8" ht="12.75" hidden="1">
      <c r="B30073" s="38"/>
      <c r="C30073" s="39"/>
      <c r="D30073" s="43"/>
      <c r="E30073" s="48"/>
      <c r="F30073" s="44"/>
      <c r="G30073" s="46"/>
      <c r="H30073" s="41"/>
    </row>
    <row r="30074" spans="2:8" ht="12.75" hidden="1">
      <c r="B30074" s="38"/>
      <c r="C30074" s="39"/>
      <c r="D30074" s="43"/>
      <c r="E30074" s="48"/>
      <c r="F30074" s="44"/>
      <c r="G30074" s="46"/>
      <c r="H30074" s="41"/>
    </row>
    <row r="30075" spans="2:8" ht="12.75" hidden="1">
      <c r="B30075" s="38"/>
      <c r="C30075" s="39"/>
      <c r="D30075" s="43"/>
      <c r="E30075" s="48"/>
      <c r="F30075" s="44"/>
      <c r="G30075" s="46"/>
      <c r="H30075" s="41"/>
    </row>
    <row r="30076" spans="2:8" ht="12.75" hidden="1">
      <c r="B30076" s="38"/>
      <c r="C30076" s="39"/>
      <c r="D30076" s="43"/>
      <c r="E30076" s="48"/>
      <c r="F30076" s="44"/>
      <c r="G30076" s="46"/>
      <c r="H30076" s="41"/>
    </row>
    <row r="30077" spans="2:8" ht="12.75" hidden="1">
      <c r="B30077" s="38"/>
      <c r="C30077" s="39"/>
      <c r="D30077" s="43"/>
      <c r="E30077" s="48"/>
      <c r="F30077" s="44"/>
      <c r="G30077" s="46"/>
      <c r="H30077" s="41"/>
    </row>
    <row r="30078" spans="2:8" ht="12.75" hidden="1">
      <c r="B30078" s="38"/>
      <c r="C30078" s="39"/>
      <c r="D30078" s="43"/>
      <c r="E30078" s="48"/>
      <c r="F30078" s="44"/>
      <c r="G30078" s="46"/>
      <c r="H30078" s="41"/>
    </row>
    <row r="30079" spans="2:8" ht="12.75" hidden="1">
      <c r="B30079" s="38"/>
      <c r="C30079" s="39"/>
      <c r="D30079" s="43"/>
      <c r="E30079" s="48"/>
      <c r="F30079" s="44"/>
      <c r="G30079" s="46"/>
      <c r="H30079" s="41"/>
    </row>
    <row r="30080" spans="2:8" ht="12.75" hidden="1">
      <c r="B30080" s="38"/>
      <c r="C30080" s="39"/>
      <c r="D30080" s="43"/>
      <c r="E30080" s="48"/>
      <c r="F30080" s="44"/>
      <c r="G30080" s="46"/>
      <c r="H30080" s="41"/>
    </row>
    <row r="30081" spans="2:8" ht="12.75" hidden="1">
      <c r="B30081" s="38"/>
      <c r="C30081" s="39"/>
      <c r="D30081" s="43"/>
      <c r="E30081" s="48"/>
      <c r="F30081" s="44"/>
      <c r="G30081" s="46"/>
      <c r="H30081" s="41"/>
    </row>
    <row r="30082" spans="2:8" ht="12.75" hidden="1">
      <c r="B30082" s="38"/>
      <c r="C30082" s="39"/>
      <c r="D30082" s="43"/>
      <c r="E30082" s="48"/>
      <c r="F30082" s="44"/>
      <c r="G30082" s="46"/>
      <c r="H30082" s="41"/>
    </row>
    <row r="30083" spans="2:8" ht="12.75" hidden="1">
      <c r="B30083" s="38"/>
      <c r="C30083" s="39"/>
      <c r="D30083" s="43"/>
      <c r="E30083" s="48"/>
      <c r="F30083" s="44"/>
      <c r="G30083" s="46"/>
      <c r="H30083" s="41"/>
    </row>
    <row r="30084" spans="2:8" ht="12.75" hidden="1">
      <c r="B30084" s="38"/>
      <c r="C30084" s="39"/>
      <c r="D30084" s="43"/>
      <c r="E30084" s="48"/>
      <c r="F30084" s="44"/>
      <c r="G30084" s="46"/>
      <c r="H30084" s="41"/>
    </row>
    <row r="30085" spans="2:8" ht="12.75" hidden="1">
      <c r="B30085" s="38"/>
      <c r="C30085" s="39"/>
      <c r="D30085" s="43"/>
      <c r="E30085" s="48"/>
      <c r="F30085" s="44"/>
      <c r="G30085" s="46"/>
      <c r="H30085" s="41"/>
    </row>
    <row r="30086" spans="2:8" ht="12.75" hidden="1">
      <c r="B30086" s="38"/>
      <c r="C30086" s="39"/>
      <c r="D30086" s="43"/>
      <c r="E30086" s="48"/>
      <c r="F30086" s="44"/>
      <c r="G30086" s="46"/>
      <c r="H30086" s="41"/>
    </row>
    <row r="30087" spans="2:8" ht="12.75" hidden="1">
      <c r="B30087" s="38"/>
      <c r="C30087" s="39"/>
      <c r="D30087" s="43"/>
      <c r="E30087" s="48"/>
      <c r="F30087" s="44"/>
      <c r="G30087" s="46"/>
      <c r="H30087" s="41"/>
    </row>
    <row r="30088" spans="2:8" ht="12.75" hidden="1">
      <c r="B30088" s="38"/>
      <c r="C30088" s="39"/>
      <c r="D30088" s="43"/>
      <c r="E30088" s="48"/>
      <c r="F30088" s="44"/>
      <c r="G30088" s="46"/>
      <c r="H30088" s="41"/>
    </row>
    <row r="30089" spans="2:8" ht="12.75" hidden="1">
      <c r="B30089" s="38"/>
      <c r="C30089" s="39"/>
      <c r="D30089" s="43"/>
      <c r="E30089" s="48"/>
      <c r="F30089" s="44"/>
      <c r="G30089" s="46"/>
      <c r="H30089" s="41"/>
    </row>
    <row r="30090" spans="2:8" ht="12.75" hidden="1">
      <c r="B30090" s="38"/>
      <c r="C30090" s="39"/>
      <c r="D30090" s="43"/>
      <c r="E30090" s="48"/>
      <c r="F30090" s="44"/>
      <c r="G30090" s="46"/>
      <c r="H30090" s="41"/>
    </row>
    <row r="30091" spans="2:8" ht="12.75" hidden="1">
      <c r="B30091" s="38"/>
      <c r="C30091" s="39"/>
      <c r="D30091" s="43"/>
      <c r="E30091" s="48"/>
      <c r="F30091" s="44"/>
      <c r="G30091" s="46"/>
      <c r="H30091" s="41"/>
    </row>
    <row r="30092" spans="2:8" ht="12.75" hidden="1">
      <c r="B30092" s="38"/>
      <c r="C30092" s="39"/>
      <c r="D30092" s="43"/>
      <c r="E30092" s="48"/>
      <c r="F30092" s="44"/>
      <c r="G30092" s="46"/>
      <c r="H30092" s="41"/>
    </row>
    <row r="30093" spans="2:8" ht="12.75" hidden="1">
      <c r="B30093" s="38"/>
      <c r="C30093" s="39"/>
      <c r="D30093" s="43"/>
      <c r="E30093" s="48"/>
      <c r="F30093" s="44"/>
      <c r="G30093" s="46"/>
      <c r="H30093" s="41"/>
    </row>
    <row r="30094" spans="2:8" ht="12.75" hidden="1">
      <c r="B30094" s="38"/>
      <c r="C30094" s="39"/>
      <c r="D30094" s="43"/>
      <c r="E30094" s="48"/>
      <c r="F30094" s="44"/>
      <c r="G30094" s="46"/>
      <c r="H30094" s="41"/>
    </row>
    <row r="30095" spans="2:8" ht="12.75" hidden="1">
      <c r="B30095" s="38"/>
      <c r="C30095" s="39"/>
      <c r="D30095" s="43"/>
      <c r="E30095" s="48"/>
      <c r="F30095" s="44"/>
      <c r="G30095" s="46"/>
      <c r="H30095" s="41"/>
    </row>
    <row r="30096" spans="2:8" ht="12.75" hidden="1">
      <c r="B30096" s="38"/>
      <c r="C30096" s="39"/>
      <c r="D30096" s="43"/>
      <c r="E30096" s="48"/>
      <c r="F30096" s="44"/>
      <c r="G30096" s="46"/>
      <c r="H30096" s="41"/>
    </row>
    <row r="30097" spans="2:8" ht="12.75" hidden="1">
      <c r="B30097" s="38"/>
      <c r="C30097" s="39"/>
      <c r="D30097" s="43"/>
      <c r="E30097" s="48"/>
      <c r="F30097" s="44"/>
      <c r="G30097" s="46"/>
      <c r="H30097" s="41"/>
    </row>
    <row r="30098" spans="2:8" ht="12.75" hidden="1">
      <c r="B30098" s="38"/>
      <c r="C30098" s="39"/>
      <c r="D30098" s="43"/>
      <c r="E30098" s="48"/>
      <c r="F30098" s="44"/>
      <c r="G30098" s="46"/>
      <c r="H30098" s="41"/>
    </row>
    <row r="30099" spans="2:8" ht="12.75" hidden="1">
      <c r="B30099" s="38"/>
      <c r="C30099" s="39"/>
      <c r="D30099" s="43"/>
      <c r="E30099" s="48"/>
      <c r="F30099" s="44"/>
      <c r="G30099" s="46"/>
      <c r="H30099" s="41"/>
    </row>
    <row r="30100" spans="2:8" ht="12.75" hidden="1">
      <c r="B30100" s="38"/>
      <c r="C30100" s="39"/>
      <c r="D30100" s="43"/>
      <c r="E30100" s="48"/>
      <c r="F30100" s="44"/>
      <c r="G30100" s="46"/>
      <c r="H30100" s="41"/>
    </row>
    <row r="30101" spans="2:8" ht="12.75" hidden="1">
      <c r="B30101" s="38"/>
      <c r="C30101" s="39"/>
      <c r="D30101" s="43"/>
      <c r="E30101" s="48"/>
      <c r="F30101" s="44"/>
      <c r="G30101" s="46"/>
      <c r="H30101" s="41"/>
    </row>
    <row r="30102" spans="2:8" ht="12.75" hidden="1">
      <c r="B30102" s="38"/>
      <c r="C30102" s="39"/>
      <c r="D30102" s="43"/>
      <c r="E30102" s="48"/>
      <c r="F30102" s="44"/>
      <c r="G30102" s="46"/>
      <c r="H30102" s="41"/>
    </row>
    <row r="30103" spans="2:8" ht="12.75" hidden="1">
      <c r="B30103" s="38"/>
      <c r="C30103" s="39"/>
      <c r="D30103" s="43"/>
      <c r="E30103" s="48"/>
      <c r="F30103" s="44"/>
      <c r="G30103" s="46"/>
      <c r="H30103" s="41"/>
    </row>
    <row r="30104" spans="2:8" ht="12.75" hidden="1">
      <c r="B30104" s="38"/>
      <c r="C30104" s="39"/>
      <c r="D30104" s="43"/>
      <c r="E30104" s="48"/>
      <c r="F30104" s="44"/>
      <c r="G30104" s="46"/>
      <c r="H30104" s="41"/>
    </row>
    <row r="30105" spans="2:8" ht="12.75" hidden="1">
      <c r="B30105" s="38"/>
      <c r="C30105" s="39"/>
      <c r="D30105" s="43"/>
      <c r="E30105" s="48"/>
      <c r="F30105" s="44"/>
      <c r="G30105" s="46"/>
      <c r="H30105" s="41"/>
    </row>
    <row r="30106" spans="2:8" ht="12.75" hidden="1">
      <c r="B30106" s="38"/>
      <c r="C30106" s="39"/>
      <c r="D30106" s="43"/>
      <c r="E30106" s="48"/>
      <c r="F30106" s="44"/>
      <c r="G30106" s="46"/>
      <c r="H30106" s="41"/>
    </row>
    <row r="30107" spans="2:8" ht="12.75" hidden="1">
      <c r="B30107" s="38"/>
      <c r="C30107" s="39"/>
      <c r="D30107" s="43"/>
      <c r="E30107" s="48"/>
      <c r="F30107" s="44"/>
      <c r="G30107" s="46"/>
      <c r="H30107" s="41"/>
    </row>
    <row r="30108" spans="2:8" ht="12.75" hidden="1">
      <c r="B30108" s="38"/>
      <c r="C30108" s="39"/>
      <c r="D30108" s="43"/>
      <c r="E30108" s="48"/>
      <c r="F30108" s="44"/>
      <c r="G30108" s="46"/>
      <c r="H30108" s="41"/>
    </row>
    <row r="30109" spans="2:8" ht="12.75" hidden="1">
      <c r="B30109" s="38"/>
      <c r="C30109" s="39"/>
      <c r="D30109" s="43"/>
      <c r="E30109" s="48"/>
      <c r="F30109" s="44"/>
      <c r="G30109" s="46"/>
      <c r="H30109" s="41"/>
    </row>
    <row r="30110" spans="2:8" ht="12.75" hidden="1">
      <c r="B30110" s="38"/>
      <c r="C30110" s="39"/>
      <c r="D30110" s="43"/>
      <c r="E30110" s="48"/>
      <c r="F30110" s="44"/>
      <c r="G30110" s="46"/>
      <c r="H30110" s="41"/>
    </row>
    <row r="30111" spans="2:8" ht="12.75" hidden="1">
      <c r="B30111" s="38"/>
      <c r="C30111" s="39"/>
      <c r="D30111" s="43"/>
      <c r="E30111" s="48"/>
      <c r="F30111" s="44"/>
      <c r="G30111" s="46"/>
      <c r="H30111" s="41"/>
    </row>
    <row r="30112" spans="2:8" ht="12.75" hidden="1">
      <c r="B30112" s="38"/>
      <c r="C30112" s="39"/>
      <c r="D30112" s="43"/>
      <c r="E30112" s="48"/>
      <c r="F30112" s="44"/>
      <c r="G30112" s="46"/>
      <c r="H30112" s="41"/>
    </row>
    <row r="30113" spans="2:8" ht="12.75" hidden="1">
      <c r="B30113" s="38"/>
      <c r="C30113" s="39"/>
      <c r="D30113" s="43"/>
      <c r="E30113" s="48"/>
      <c r="F30113" s="44"/>
      <c r="G30113" s="46"/>
      <c r="H30113" s="41"/>
    </row>
    <row r="30114" spans="2:8" ht="12.75" hidden="1">
      <c r="B30114" s="38"/>
      <c r="C30114" s="39"/>
      <c r="D30114" s="43"/>
      <c r="E30114" s="48"/>
      <c r="F30114" s="44"/>
      <c r="G30114" s="46"/>
      <c r="H30114" s="41"/>
    </row>
    <row r="30115" spans="2:8" ht="12.75" hidden="1">
      <c r="B30115" s="38"/>
      <c r="C30115" s="39"/>
      <c r="D30115" s="43"/>
      <c r="E30115" s="48"/>
      <c r="F30115" s="44"/>
      <c r="G30115" s="46"/>
      <c r="H30115" s="41"/>
    </row>
    <row r="30116" spans="2:8" ht="12.75" hidden="1">
      <c r="B30116" s="38"/>
      <c r="C30116" s="39"/>
      <c r="D30116" s="43"/>
      <c r="E30116" s="48"/>
      <c r="F30116" s="44"/>
      <c r="G30116" s="46"/>
      <c r="H30116" s="41"/>
    </row>
    <row r="30117" spans="2:8" ht="12.75" hidden="1">
      <c r="B30117" s="38"/>
      <c r="C30117" s="39"/>
      <c r="D30117" s="43"/>
      <c r="E30117" s="48"/>
      <c r="F30117" s="44"/>
      <c r="G30117" s="46"/>
      <c r="H30117" s="41"/>
    </row>
    <row r="30118" spans="2:8" ht="12.75" hidden="1">
      <c r="B30118" s="38"/>
      <c r="C30118" s="39"/>
      <c r="D30118" s="43"/>
      <c r="E30118" s="48"/>
      <c r="F30118" s="44"/>
      <c r="G30118" s="46"/>
      <c r="H30118" s="41"/>
    </row>
    <row r="30119" spans="2:8" ht="12.75" hidden="1">
      <c r="B30119" s="38"/>
      <c r="C30119" s="39"/>
      <c r="D30119" s="43"/>
      <c r="E30119" s="48"/>
      <c r="F30119" s="44"/>
      <c r="G30119" s="46"/>
      <c r="H30119" s="41"/>
    </row>
    <row r="30120" spans="2:8" ht="12.75" hidden="1">
      <c r="B30120" s="38"/>
      <c r="C30120" s="39"/>
      <c r="D30120" s="43"/>
      <c r="E30120" s="48"/>
      <c r="F30120" s="44"/>
      <c r="G30120" s="46"/>
      <c r="H30120" s="41"/>
    </row>
    <row r="30121" spans="2:8" ht="12.75" hidden="1">
      <c r="B30121" s="38"/>
      <c r="C30121" s="39"/>
      <c r="D30121" s="43"/>
      <c r="E30121" s="48"/>
      <c r="F30121" s="44"/>
      <c r="G30121" s="46"/>
      <c r="H30121" s="41"/>
    </row>
    <row r="30122" spans="2:8" ht="12.75" hidden="1">
      <c r="B30122" s="38"/>
      <c r="C30122" s="39"/>
      <c r="D30122" s="43"/>
      <c r="E30122" s="48"/>
      <c r="F30122" s="44"/>
      <c r="G30122" s="46"/>
      <c r="H30122" s="41"/>
    </row>
    <row r="30123" spans="2:8" ht="12.75" hidden="1">
      <c r="B30123" s="38"/>
      <c r="C30123" s="39"/>
      <c r="D30123" s="43"/>
      <c r="E30123" s="48"/>
      <c r="F30123" s="44"/>
      <c r="G30123" s="46"/>
      <c r="H30123" s="41"/>
    </row>
    <row r="30124" spans="2:8" ht="12.75" hidden="1">
      <c r="B30124" s="38"/>
      <c r="C30124" s="39"/>
      <c r="D30124" s="43"/>
      <c r="E30124" s="48"/>
      <c r="F30124" s="44"/>
      <c r="G30124" s="46"/>
      <c r="H30124" s="41"/>
    </row>
    <row r="30125" spans="2:8" ht="12.75" hidden="1">
      <c r="B30125" s="38"/>
      <c r="C30125" s="39"/>
      <c r="D30125" s="43"/>
      <c r="E30125" s="48"/>
      <c r="F30125" s="44"/>
      <c r="G30125" s="46"/>
      <c r="H30125" s="41"/>
    </row>
    <row r="30126" spans="2:8" ht="12.75" hidden="1">
      <c r="B30126" s="38"/>
      <c r="C30126" s="39"/>
      <c r="D30126" s="43"/>
      <c r="E30126" s="48"/>
      <c r="F30126" s="44"/>
      <c r="G30126" s="46"/>
      <c r="H30126" s="41"/>
    </row>
    <row r="30127" spans="2:8" ht="12.75" hidden="1">
      <c r="B30127" s="38"/>
      <c r="C30127" s="39"/>
      <c r="D30127" s="43"/>
      <c r="E30127" s="48"/>
      <c r="F30127" s="44"/>
      <c r="G30127" s="46"/>
      <c r="H30127" s="41"/>
    </row>
    <row r="30128" spans="2:8" ht="12.75" hidden="1">
      <c r="B30128" s="38"/>
      <c r="C30128" s="39"/>
      <c r="D30128" s="43"/>
      <c r="E30128" s="48"/>
      <c r="F30128" s="44"/>
      <c r="G30128" s="46"/>
      <c r="H30128" s="41"/>
    </row>
    <row r="30129" spans="2:8" ht="12.75" hidden="1">
      <c r="B30129" s="38"/>
      <c r="C30129" s="39"/>
      <c r="D30129" s="43"/>
      <c r="E30129" s="48"/>
      <c r="F30129" s="44"/>
      <c r="G30129" s="46"/>
      <c r="H30129" s="41"/>
    </row>
    <row r="30130" spans="2:8" ht="12.75" hidden="1">
      <c r="B30130" s="38"/>
      <c r="C30130" s="39"/>
      <c r="D30130" s="43"/>
      <c r="E30130" s="48"/>
      <c r="F30130" s="44"/>
      <c r="G30130" s="46"/>
      <c r="H30130" s="41"/>
    </row>
    <row r="30131" spans="2:8" ht="12.75" hidden="1">
      <c r="B30131" s="38"/>
      <c r="C30131" s="39"/>
      <c r="D30131" s="43"/>
      <c r="E30131" s="48"/>
      <c r="F30131" s="44"/>
      <c r="G30131" s="46"/>
      <c r="H30131" s="41"/>
    </row>
    <row r="30132" spans="2:8" ht="12.75" hidden="1">
      <c r="B30132" s="38"/>
      <c r="C30132" s="39"/>
      <c r="D30132" s="43"/>
      <c r="E30132" s="48"/>
      <c r="F30132" s="44"/>
      <c r="G30132" s="46"/>
      <c r="H30132" s="41"/>
    </row>
    <row r="30133" spans="2:8" ht="12.75" hidden="1">
      <c r="B30133" s="38"/>
      <c r="C30133" s="39"/>
      <c r="D30133" s="43"/>
      <c r="E30133" s="48"/>
      <c r="F30133" s="44"/>
      <c r="G30133" s="46"/>
      <c r="H30133" s="41"/>
    </row>
    <row r="30134" spans="2:8" ht="12.75" hidden="1">
      <c r="B30134" s="38"/>
      <c r="C30134" s="39"/>
      <c r="D30134" s="43"/>
      <c r="E30134" s="48"/>
      <c r="F30134" s="44"/>
      <c r="G30134" s="46"/>
      <c r="H30134" s="41"/>
    </row>
    <row r="30135" spans="2:8" ht="12.75" hidden="1">
      <c r="B30135" s="38"/>
      <c r="C30135" s="39"/>
      <c r="D30135" s="43"/>
      <c r="E30135" s="48"/>
      <c r="F30135" s="44"/>
      <c r="G30135" s="46"/>
      <c r="H30135" s="41"/>
    </row>
    <row r="30136" spans="2:8" ht="12.75" hidden="1">
      <c r="B30136" s="38"/>
      <c r="C30136" s="39"/>
      <c r="D30136" s="43"/>
      <c r="E30136" s="48"/>
      <c r="F30136" s="44"/>
      <c r="G30136" s="46"/>
      <c r="H30136" s="41"/>
    </row>
    <row r="30137" spans="2:8" ht="12.75" hidden="1">
      <c r="B30137" s="38"/>
      <c r="C30137" s="39"/>
      <c r="D30137" s="43"/>
      <c r="E30137" s="48"/>
      <c r="F30137" s="44"/>
      <c r="G30137" s="46"/>
      <c r="H30137" s="41"/>
    </row>
    <row r="30138" spans="2:8" ht="12.75" hidden="1">
      <c r="B30138" s="38"/>
      <c r="C30138" s="39"/>
      <c r="D30138" s="43"/>
      <c r="E30138" s="48"/>
      <c r="F30138" s="44"/>
      <c r="G30138" s="46"/>
      <c r="H30138" s="41"/>
    </row>
    <row r="30139" spans="2:8" ht="12.75" hidden="1">
      <c r="B30139" s="38"/>
      <c r="C30139" s="39"/>
      <c r="D30139" s="43"/>
      <c r="E30139" s="48"/>
      <c r="F30139" s="44"/>
      <c r="G30139" s="46"/>
      <c r="H30139" s="41"/>
    </row>
    <row r="30140" spans="2:8" ht="12.75" hidden="1">
      <c r="B30140" s="38"/>
      <c r="C30140" s="39"/>
      <c r="D30140" s="43"/>
      <c r="E30140" s="48"/>
      <c r="F30140" s="44"/>
      <c r="G30140" s="46"/>
      <c r="H30140" s="41"/>
    </row>
    <row r="30141" spans="2:8" ht="12.75" hidden="1">
      <c r="B30141" s="38"/>
      <c r="C30141" s="39"/>
      <c r="D30141" s="43"/>
      <c r="E30141" s="48"/>
      <c r="F30141" s="44"/>
      <c r="G30141" s="46"/>
      <c r="H30141" s="41"/>
    </row>
    <row r="30142" spans="2:8" ht="12.75" hidden="1">
      <c r="B30142" s="38"/>
      <c r="C30142" s="39"/>
      <c r="D30142" s="43"/>
      <c r="E30142" s="48"/>
      <c r="F30142" s="44"/>
      <c r="G30142" s="46"/>
      <c r="H30142" s="41"/>
    </row>
    <row r="30143" spans="2:8" ht="12.75" hidden="1">
      <c r="B30143" s="38"/>
      <c r="C30143" s="39"/>
      <c r="D30143" s="43"/>
      <c r="E30143" s="48"/>
      <c r="F30143" s="44"/>
      <c r="G30143" s="46"/>
      <c r="H30143" s="41"/>
    </row>
    <row r="30144" spans="2:8" ht="12.75" hidden="1">
      <c r="B30144" s="38"/>
      <c r="C30144" s="39"/>
      <c r="D30144" s="43"/>
      <c r="E30144" s="48"/>
      <c r="F30144" s="44"/>
      <c r="G30144" s="46"/>
      <c r="H30144" s="41"/>
    </row>
    <row r="30145" spans="2:8" ht="12.75" hidden="1">
      <c r="B30145" s="38"/>
      <c r="C30145" s="39"/>
      <c r="D30145" s="43"/>
      <c r="E30145" s="48"/>
      <c r="F30145" s="44"/>
      <c r="G30145" s="46"/>
      <c r="H30145" s="41"/>
    </row>
    <row r="30146" spans="2:8" ht="12.75" hidden="1">
      <c r="B30146" s="38"/>
      <c r="C30146" s="39"/>
      <c r="D30146" s="43"/>
      <c r="E30146" s="48"/>
      <c r="F30146" s="44"/>
      <c r="G30146" s="46"/>
      <c r="H30146" s="41"/>
    </row>
    <row r="30147" spans="2:8" ht="12.75" hidden="1">
      <c r="B30147" s="38"/>
      <c r="C30147" s="39"/>
      <c r="D30147" s="43"/>
      <c r="E30147" s="48"/>
      <c r="F30147" s="44"/>
      <c r="G30147" s="46"/>
      <c r="H30147" s="41"/>
    </row>
    <row r="30148" spans="2:8" ht="12.75" hidden="1">
      <c r="B30148" s="38"/>
      <c r="C30148" s="39"/>
      <c r="D30148" s="43"/>
      <c r="E30148" s="48"/>
      <c r="F30148" s="44"/>
      <c r="G30148" s="46"/>
      <c r="H30148" s="41"/>
    </row>
    <row r="30149" spans="2:8" ht="12.75" hidden="1">
      <c r="B30149" s="38"/>
      <c r="C30149" s="39"/>
      <c r="D30149" s="43"/>
      <c r="E30149" s="48"/>
      <c r="F30149" s="44"/>
      <c r="G30149" s="46"/>
      <c r="H30149" s="41"/>
    </row>
    <row r="30150" spans="2:8" ht="12.75" hidden="1">
      <c r="B30150" s="38"/>
      <c r="C30150" s="39"/>
      <c r="D30150" s="43"/>
      <c r="E30150" s="48"/>
      <c r="F30150" s="44"/>
      <c r="G30150" s="46"/>
      <c r="H30150" s="41"/>
    </row>
    <row r="30151" spans="2:8" ht="12.75" hidden="1">
      <c r="B30151" s="38"/>
      <c r="C30151" s="39"/>
      <c r="D30151" s="43"/>
      <c r="E30151" s="48"/>
      <c r="F30151" s="44"/>
      <c r="G30151" s="46"/>
      <c r="H30151" s="41"/>
    </row>
    <row r="30152" spans="2:8" ht="12.75" hidden="1">
      <c r="B30152" s="38"/>
      <c r="C30152" s="39"/>
      <c r="D30152" s="43"/>
      <c r="E30152" s="48"/>
      <c r="F30152" s="44"/>
      <c r="G30152" s="46"/>
      <c r="H30152" s="41"/>
    </row>
    <row r="30153" spans="2:8" ht="12.75" hidden="1">
      <c r="B30153" s="38"/>
      <c r="C30153" s="39"/>
      <c r="D30153" s="43"/>
      <c r="E30153" s="48"/>
      <c r="F30153" s="44"/>
      <c r="G30153" s="46"/>
      <c r="H30153" s="41"/>
    </row>
    <row r="30154" spans="2:8" ht="12.75" hidden="1">
      <c r="B30154" s="38"/>
      <c r="C30154" s="39"/>
      <c r="D30154" s="43"/>
      <c r="E30154" s="48"/>
      <c r="F30154" s="44"/>
      <c r="G30154" s="46"/>
      <c r="H30154" s="41"/>
    </row>
    <row r="30155" spans="2:8" ht="12.75" hidden="1">
      <c r="B30155" s="38"/>
      <c r="C30155" s="39"/>
      <c r="D30155" s="43"/>
      <c r="E30155" s="48"/>
      <c r="F30155" s="44"/>
      <c r="G30155" s="46"/>
      <c r="H30155" s="41"/>
    </row>
    <row r="30156" spans="2:8" ht="12.75" hidden="1">
      <c r="B30156" s="38"/>
      <c r="C30156" s="39"/>
      <c r="D30156" s="43"/>
      <c r="E30156" s="48"/>
      <c r="F30156" s="44"/>
      <c r="G30156" s="46"/>
      <c r="H30156" s="41"/>
    </row>
    <row r="30157" spans="2:8" ht="12.75" hidden="1">
      <c r="B30157" s="38"/>
      <c r="C30157" s="39"/>
      <c r="D30157" s="43"/>
      <c r="E30157" s="48"/>
      <c r="F30157" s="44"/>
      <c r="G30157" s="46"/>
      <c r="H30157" s="41"/>
    </row>
    <row r="30158" spans="2:8" ht="12.75" hidden="1">
      <c r="B30158" s="38"/>
      <c r="C30158" s="39"/>
      <c r="D30158" s="43"/>
      <c r="E30158" s="48"/>
      <c r="F30158" s="44"/>
      <c r="G30158" s="46"/>
      <c r="H30158" s="41"/>
    </row>
    <row r="30159" spans="2:8" ht="12.75" hidden="1">
      <c r="B30159" s="38"/>
      <c r="C30159" s="39"/>
      <c r="D30159" s="43"/>
      <c r="E30159" s="48"/>
      <c r="F30159" s="44"/>
      <c r="G30159" s="46"/>
      <c r="H30159" s="41"/>
    </row>
    <row r="30160" spans="2:8" ht="12.75" hidden="1">
      <c r="B30160" s="38"/>
      <c r="C30160" s="39"/>
      <c r="D30160" s="43"/>
      <c r="E30160" s="48"/>
      <c r="F30160" s="44"/>
      <c r="G30160" s="46"/>
      <c r="H30160" s="41"/>
    </row>
    <row r="30161" spans="2:8" ht="12.75" hidden="1">
      <c r="B30161" s="38"/>
      <c r="C30161" s="39"/>
      <c r="D30161" s="43"/>
      <c r="E30161" s="48"/>
      <c r="F30161" s="44"/>
      <c r="G30161" s="46"/>
      <c r="H30161" s="41"/>
    </row>
    <row r="30162" spans="2:8" ht="12.75" hidden="1">
      <c r="B30162" s="38"/>
      <c r="C30162" s="39"/>
      <c r="D30162" s="43"/>
      <c r="E30162" s="48"/>
      <c r="F30162" s="44"/>
      <c r="G30162" s="46"/>
      <c r="H30162" s="41"/>
    </row>
    <row r="30163" spans="2:8" ht="12.75" hidden="1">
      <c r="B30163" s="38"/>
      <c r="C30163" s="39"/>
      <c r="D30163" s="43"/>
      <c r="E30163" s="48"/>
      <c r="F30163" s="44"/>
      <c r="G30163" s="46"/>
      <c r="H30163" s="41"/>
    </row>
    <row r="30164" spans="2:8" ht="12.75" hidden="1">
      <c r="B30164" s="38"/>
      <c r="C30164" s="39"/>
      <c r="D30164" s="43"/>
      <c r="E30164" s="48"/>
      <c r="F30164" s="44"/>
      <c r="G30164" s="46"/>
      <c r="H30164" s="41"/>
    </row>
    <row r="30165" spans="2:8" ht="12.75" hidden="1">
      <c r="B30165" s="38"/>
      <c r="C30165" s="39"/>
      <c r="D30165" s="43"/>
      <c r="E30165" s="48"/>
      <c r="F30165" s="44"/>
      <c r="G30165" s="46"/>
      <c r="H30165" s="41"/>
    </row>
    <row r="30166" spans="2:8" ht="12.75" hidden="1">
      <c r="B30166" s="38"/>
      <c r="C30166" s="39"/>
      <c r="D30166" s="43"/>
      <c r="E30166" s="48"/>
      <c r="F30166" s="44"/>
      <c r="G30166" s="46"/>
      <c r="H30166" s="41"/>
    </row>
    <row r="30167" spans="2:8" ht="12.75" hidden="1">
      <c r="B30167" s="38"/>
      <c r="C30167" s="39"/>
      <c r="D30167" s="43"/>
      <c r="E30167" s="48"/>
      <c r="F30167" s="44"/>
      <c r="G30167" s="46"/>
      <c r="H30167" s="41"/>
    </row>
    <row r="30168" spans="2:8" ht="12.75" hidden="1">
      <c r="B30168" s="38"/>
      <c r="C30168" s="39"/>
      <c r="D30168" s="43"/>
      <c r="E30168" s="48"/>
      <c r="F30168" s="44"/>
      <c r="G30168" s="46"/>
      <c r="H30168" s="41"/>
    </row>
    <row r="30169" spans="2:8" ht="12.75" hidden="1">
      <c r="B30169" s="38"/>
      <c r="C30169" s="39"/>
      <c r="D30169" s="43"/>
      <c r="E30169" s="48"/>
      <c r="F30169" s="44"/>
      <c r="G30169" s="46"/>
      <c r="H30169" s="41"/>
    </row>
    <row r="30170" spans="2:8" ht="12.75" hidden="1">
      <c r="B30170" s="38"/>
      <c r="C30170" s="39"/>
      <c r="D30170" s="43"/>
      <c r="E30170" s="48"/>
      <c r="F30170" s="44"/>
      <c r="G30170" s="46"/>
      <c r="H30170" s="41"/>
    </row>
    <row r="30171" spans="2:8" ht="12.75" hidden="1">
      <c r="B30171" s="38"/>
      <c r="C30171" s="39"/>
      <c r="D30171" s="43"/>
      <c r="E30171" s="48"/>
      <c r="F30171" s="44"/>
      <c r="G30171" s="46"/>
      <c r="H30171" s="41"/>
    </row>
    <row r="30172" spans="2:8" ht="12.75" hidden="1">
      <c r="B30172" s="38"/>
      <c r="C30172" s="39"/>
      <c r="D30172" s="43"/>
      <c r="E30172" s="48"/>
      <c r="F30172" s="44"/>
      <c r="G30172" s="46"/>
      <c r="H30172" s="41"/>
    </row>
    <row r="30173" spans="2:8" ht="12.75" hidden="1">
      <c r="B30173" s="38"/>
      <c r="C30173" s="39"/>
      <c r="D30173" s="43"/>
      <c r="E30173" s="48"/>
      <c r="F30173" s="44"/>
      <c r="G30173" s="46"/>
      <c r="H30173" s="41"/>
    </row>
    <row r="30174" spans="2:8" ht="12.75" hidden="1">
      <c r="B30174" s="38"/>
      <c r="C30174" s="39"/>
      <c r="D30174" s="43"/>
      <c r="E30174" s="48"/>
      <c r="F30174" s="44"/>
      <c r="G30174" s="46"/>
      <c r="H30174" s="41"/>
    </row>
    <row r="30175" spans="2:8" ht="12.75" hidden="1">
      <c r="B30175" s="38"/>
      <c r="C30175" s="39"/>
      <c r="D30175" s="43"/>
      <c r="E30175" s="48"/>
      <c r="F30175" s="44"/>
      <c r="G30175" s="46"/>
      <c r="H30175" s="41"/>
    </row>
    <row r="30176" spans="2:8" ht="12.75" hidden="1">
      <c r="B30176" s="38"/>
      <c r="C30176" s="39"/>
      <c r="D30176" s="43"/>
      <c r="E30176" s="48"/>
      <c r="F30176" s="44"/>
      <c r="G30176" s="46"/>
      <c r="H30176" s="41"/>
    </row>
    <row r="30177" spans="2:8" ht="12.75" hidden="1">
      <c r="B30177" s="38"/>
      <c r="C30177" s="39"/>
      <c r="D30177" s="43"/>
      <c r="E30177" s="48"/>
      <c r="F30177" s="44"/>
      <c r="G30177" s="46"/>
      <c r="H30177" s="41"/>
    </row>
    <row r="30178" spans="2:8" ht="12.75" hidden="1">
      <c r="B30178" s="38"/>
      <c r="C30178" s="39"/>
      <c r="D30178" s="43"/>
      <c r="E30178" s="48"/>
      <c r="F30178" s="44"/>
      <c r="G30178" s="46"/>
      <c r="H30178" s="41"/>
    </row>
    <row r="30179" spans="2:8" ht="12.75" hidden="1">
      <c r="B30179" s="38"/>
      <c r="C30179" s="39"/>
      <c r="D30179" s="43"/>
      <c r="E30179" s="48"/>
      <c r="F30179" s="44"/>
      <c r="G30179" s="46"/>
      <c r="H30179" s="41"/>
    </row>
    <row r="30180" spans="2:8" ht="12.75" hidden="1">
      <c r="B30180" s="38"/>
      <c r="C30180" s="39"/>
      <c r="D30180" s="43"/>
      <c r="E30180" s="48"/>
      <c r="F30180" s="44"/>
      <c r="G30180" s="46"/>
      <c r="H30180" s="41"/>
    </row>
    <row r="30181" spans="2:8" ht="12.75" hidden="1">
      <c r="B30181" s="38"/>
      <c r="C30181" s="39"/>
      <c r="D30181" s="43"/>
      <c r="E30181" s="48"/>
      <c r="F30181" s="44"/>
      <c r="G30181" s="46"/>
      <c r="H30181" s="41"/>
    </row>
    <row r="30182" spans="2:8" ht="12.75" hidden="1">
      <c r="B30182" s="38"/>
      <c r="C30182" s="39"/>
      <c r="D30182" s="43"/>
      <c r="E30182" s="48"/>
      <c r="F30182" s="44"/>
      <c r="G30182" s="46"/>
      <c r="H30182" s="41"/>
    </row>
    <row r="30183" spans="2:8" ht="12.75" hidden="1">
      <c r="B30183" s="38"/>
      <c r="C30183" s="39"/>
      <c r="D30183" s="43"/>
      <c r="E30183" s="48"/>
      <c r="F30183" s="44"/>
      <c r="G30183" s="46"/>
      <c r="H30183" s="41"/>
    </row>
    <row r="30184" spans="2:8" ht="12.75" hidden="1">
      <c r="B30184" s="38"/>
      <c r="C30184" s="39"/>
      <c r="D30184" s="43"/>
      <c r="E30184" s="48"/>
      <c r="F30184" s="44"/>
      <c r="G30184" s="46"/>
      <c r="H30184" s="41"/>
    </row>
    <row r="30185" spans="2:8" ht="12.75" hidden="1">
      <c r="B30185" s="38"/>
      <c r="C30185" s="39"/>
      <c r="D30185" s="43"/>
      <c r="E30185" s="48"/>
      <c r="F30185" s="44"/>
      <c r="G30185" s="46"/>
      <c r="H30185" s="41"/>
    </row>
    <row r="30186" spans="2:8" ht="12.75" hidden="1">
      <c r="B30186" s="38"/>
      <c r="C30186" s="39"/>
      <c r="D30186" s="43"/>
      <c r="E30186" s="48"/>
      <c r="F30186" s="44"/>
      <c r="G30186" s="46"/>
      <c r="H30186" s="41"/>
    </row>
    <row r="30187" spans="2:8" ht="12.75" hidden="1">
      <c r="B30187" s="38"/>
      <c r="C30187" s="39"/>
      <c r="D30187" s="43"/>
      <c r="E30187" s="48"/>
      <c r="F30187" s="44"/>
      <c r="G30187" s="46"/>
      <c r="H30187" s="41"/>
    </row>
    <row r="30188" spans="2:8" ht="12.75" hidden="1">
      <c r="B30188" s="38"/>
      <c r="C30188" s="39"/>
      <c r="D30188" s="43"/>
      <c r="E30188" s="48"/>
      <c r="F30188" s="44"/>
      <c r="G30188" s="46"/>
      <c r="H30188" s="41"/>
    </row>
    <row r="30189" spans="2:8" ht="12.75" hidden="1">
      <c r="B30189" s="38"/>
      <c r="C30189" s="39"/>
      <c r="D30189" s="43"/>
      <c r="E30189" s="48"/>
      <c r="F30189" s="44"/>
      <c r="G30189" s="46"/>
      <c r="H30189" s="41"/>
    </row>
    <row r="30190" spans="2:8" ht="12.75" hidden="1">
      <c r="B30190" s="38"/>
      <c r="C30190" s="39"/>
      <c r="D30190" s="43"/>
      <c r="E30190" s="48"/>
      <c r="F30190" s="44"/>
      <c r="G30190" s="46"/>
      <c r="H30190" s="41"/>
    </row>
    <row r="30191" spans="2:8" ht="12.75" hidden="1">
      <c r="B30191" s="38"/>
      <c r="C30191" s="39"/>
      <c r="D30191" s="43"/>
      <c r="E30191" s="48"/>
      <c r="F30191" s="44"/>
      <c r="G30191" s="46"/>
      <c r="H30191" s="41"/>
    </row>
    <row r="30192" spans="2:8" ht="12.75" hidden="1">
      <c r="B30192" s="38"/>
      <c r="C30192" s="39"/>
      <c r="D30192" s="43"/>
      <c r="E30192" s="48"/>
      <c r="F30192" s="44"/>
      <c r="G30192" s="46"/>
      <c r="H30192" s="41"/>
    </row>
    <row r="30193" spans="2:8" ht="12.75" hidden="1">
      <c r="B30193" s="38"/>
      <c r="C30193" s="39"/>
      <c r="D30193" s="43"/>
      <c r="E30193" s="48"/>
      <c r="F30193" s="44"/>
      <c r="G30193" s="46"/>
      <c r="H30193" s="41"/>
    </row>
    <row r="30194" spans="2:8" ht="12.75" hidden="1">
      <c r="B30194" s="38"/>
      <c r="C30194" s="39"/>
      <c r="D30194" s="43"/>
      <c r="E30194" s="48"/>
      <c r="F30194" s="44"/>
      <c r="G30194" s="46"/>
      <c r="H30194" s="41"/>
    </row>
    <row r="30195" spans="2:8" ht="12.75" hidden="1">
      <c r="B30195" s="38"/>
      <c r="C30195" s="39"/>
      <c r="D30195" s="43"/>
      <c r="E30195" s="48"/>
      <c r="F30195" s="44"/>
      <c r="G30195" s="46"/>
      <c r="H30195" s="41"/>
    </row>
    <row r="30196" spans="2:8" ht="12.75" hidden="1">
      <c r="B30196" s="38"/>
      <c r="C30196" s="39"/>
      <c r="D30196" s="43"/>
      <c r="E30196" s="48"/>
      <c r="F30196" s="44"/>
      <c r="G30196" s="46"/>
      <c r="H30196" s="41"/>
    </row>
    <row r="30197" spans="2:8" ht="12.75" hidden="1">
      <c r="B30197" s="38"/>
      <c r="C30197" s="39"/>
      <c r="D30197" s="43"/>
      <c r="E30197" s="48"/>
      <c r="F30197" s="44"/>
      <c r="G30197" s="46"/>
      <c r="H30197" s="41"/>
    </row>
    <row r="30198" spans="2:8" ht="12.75" hidden="1">
      <c r="B30198" s="38"/>
      <c r="C30198" s="39"/>
      <c r="D30198" s="43"/>
      <c r="E30198" s="48"/>
      <c r="F30198" s="44"/>
      <c r="G30198" s="46"/>
      <c r="H30198" s="41"/>
    </row>
    <row r="30199" spans="2:8" ht="12.75" hidden="1">
      <c r="B30199" s="38"/>
      <c r="C30199" s="39"/>
      <c r="D30199" s="43"/>
      <c r="E30199" s="48"/>
      <c r="F30199" s="44"/>
      <c r="G30199" s="46"/>
      <c r="H30199" s="41"/>
    </row>
    <row r="30200" spans="2:8" ht="12.75" hidden="1">
      <c r="B30200" s="38"/>
      <c r="C30200" s="39"/>
      <c r="D30200" s="43"/>
      <c r="E30200" s="48"/>
      <c r="F30200" s="44"/>
      <c r="G30200" s="46"/>
      <c r="H30200" s="41"/>
    </row>
    <row r="30201" spans="2:8" ht="12.75" hidden="1">
      <c r="B30201" s="38"/>
      <c r="C30201" s="39"/>
      <c r="D30201" s="43"/>
      <c r="E30201" s="48"/>
      <c r="F30201" s="44"/>
      <c r="G30201" s="46"/>
      <c r="H30201" s="41"/>
    </row>
    <row r="30202" spans="2:8" ht="12.75" hidden="1">
      <c r="B30202" s="38"/>
      <c r="C30202" s="39"/>
      <c r="D30202" s="43"/>
      <c r="E30202" s="48"/>
      <c r="F30202" s="44"/>
      <c r="G30202" s="46"/>
      <c r="H30202" s="41"/>
    </row>
    <row r="30203" spans="2:8" ht="12.75" hidden="1">
      <c r="B30203" s="38"/>
      <c r="C30203" s="39"/>
      <c r="D30203" s="43"/>
      <c r="E30203" s="48"/>
      <c r="F30203" s="44"/>
      <c r="G30203" s="46"/>
      <c r="H30203" s="41"/>
    </row>
    <row r="30204" spans="2:8" ht="12.75" hidden="1">
      <c r="B30204" s="38"/>
      <c r="C30204" s="39"/>
      <c r="D30204" s="43"/>
      <c r="E30204" s="48"/>
      <c r="F30204" s="44"/>
      <c r="G30204" s="46"/>
      <c r="H30204" s="41"/>
    </row>
    <row r="30205" spans="2:8" ht="12.75" hidden="1">
      <c r="B30205" s="38"/>
      <c r="C30205" s="39"/>
      <c r="D30205" s="43"/>
      <c r="E30205" s="48"/>
      <c r="F30205" s="44"/>
      <c r="G30205" s="46"/>
      <c r="H30205" s="41"/>
    </row>
    <row r="30206" spans="2:8" ht="12.75" hidden="1">
      <c r="B30206" s="38"/>
      <c r="C30206" s="39"/>
      <c r="D30206" s="43"/>
      <c r="E30206" s="48"/>
      <c r="F30206" s="44"/>
      <c r="G30206" s="46"/>
      <c r="H30206" s="41"/>
    </row>
    <row r="30207" spans="2:8" ht="12.75" hidden="1">
      <c r="B30207" s="38"/>
      <c r="C30207" s="39"/>
      <c r="D30207" s="43"/>
      <c r="E30207" s="48"/>
      <c r="F30207" s="44"/>
      <c r="G30207" s="46"/>
      <c r="H30207" s="41"/>
    </row>
    <row r="30208" spans="2:8" ht="12.75" hidden="1">
      <c r="B30208" s="38"/>
      <c r="C30208" s="39"/>
      <c r="D30208" s="43"/>
      <c r="E30208" s="48"/>
      <c r="F30208" s="44"/>
      <c r="G30208" s="46"/>
      <c r="H30208" s="41"/>
    </row>
    <row r="30209" spans="2:8" ht="12.75" hidden="1">
      <c r="B30209" s="38"/>
      <c r="C30209" s="39"/>
      <c r="D30209" s="43"/>
      <c r="E30209" s="48"/>
      <c r="F30209" s="44"/>
      <c r="G30209" s="46"/>
      <c r="H30209" s="41"/>
    </row>
    <row r="30210" spans="2:8" ht="12.75" hidden="1">
      <c r="B30210" s="38"/>
      <c r="C30210" s="39"/>
      <c r="D30210" s="43"/>
      <c r="E30210" s="48"/>
      <c r="F30210" s="44"/>
      <c r="G30210" s="46"/>
      <c r="H30210" s="41"/>
    </row>
    <row r="30211" spans="2:8" ht="12.75" hidden="1">
      <c r="B30211" s="38"/>
      <c r="C30211" s="39"/>
      <c r="D30211" s="43"/>
      <c r="E30211" s="48"/>
      <c r="F30211" s="44"/>
      <c r="G30211" s="46"/>
      <c r="H30211" s="41"/>
    </row>
    <row r="30212" spans="2:8" ht="12.75" hidden="1">
      <c r="B30212" s="38"/>
      <c r="C30212" s="39"/>
      <c r="D30212" s="43"/>
      <c r="E30212" s="48"/>
      <c r="F30212" s="44"/>
      <c r="G30212" s="46"/>
      <c r="H30212" s="41"/>
    </row>
    <row r="30213" spans="2:8" ht="12.75" hidden="1">
      <c r="B30213" s="38"/>
      <c r="C30213" s="39"/>
      <c r="D30213" s="43"/>
      <c r="E30213" s="48"/>
      <c r="F30213" s="44"/>
      <c r="G30213" s="46"/>
      <c r="H30213" s="41"/>
    </row>
    <row r="30214" spans="2:8" ht="12.75" hidden="1">
      <c r="B30214" s="38"/>
      <c r="C30214" s="39"/>
      <c r="D30214" s="43"/>
      <c r="E30214" s="48"/>
      <c r="F30214" s="44"/>
      <c r="G30214" s="46"/>
      <c r="H30214" s="41"/>
    </row>
    <row r="30215" spans="2:8" ht="12.75" hidden="1">
      <c r="B30215" s="38"/>
      <c r="C30215" s="39"/>
      <c r="D30215" s="43"/>
      <c r="E30215" s="48"/>
      <c r="F30215" s="44"/>
      <c r="G30215" s="46"/>
      <c r="H30215" s="41"/>
    </row>
    <row r="30216" spans="2:8" ht="12.75" hidden="1">
      <c r="B30216" s="38"/>
      <c r="C30216" s="39"/>
      <c r="D30216" s="43"/>
      <c r="E30216" s="48"/>
      <c r="F30216" s="44"/>
      <c r="G30216" s="46"/>
      <c r="H30216" s="41"/>
    </row>
    <row r="30217" spans="2:8" ht="12.75" hidden="1">
      <c r="B30217" s="38"/>
      <c r="C30217" s="39"/>
      <c r="D30217" s="43"/>
      <c r="E30217" s="48"/>
      <c r="F30217" s="44"/>
      <c r="G30217" s="46"/>
      <c r="H30217" s="41"/>
    </row>
    <row r="30218" spans="2:8" ht="12.75" hidden="1">
      <c r="B30218" s="38"/>
      <c r="C30218" s="39"/>
      <c r="D30218" s="43"/>
      <c r="E30218" s="48"/>
      <c r="F30218" s="44"/>
      <c r="G30218" s="46"/>
      <c r="H30218" s="41"/>
    </row>
    <row r="30219" spans="2:8" ht="12.75" hidden="1">
      <c r="B30219" s="38"/>
      <c r="C30219" s="39"/>
      <c r="D30219" s="43"/>
      <c r="E30219" s="48"/>
      <c r="F30219" s="44"/>
      <c r="G30219" s="46"/>
      <c r="H30219" s="41"/>
    </row>
    <row r="30220" spans="2:8" ht="12.75" hidden="1">
      <c r="B30220" s="38"/>
      <c r="C30220" s="39"/>
      <c r="D30220" s="43"/>
      <c r="E30220" s="48"/>
      <c r="F30220" s="44"/>
      <c r="G30220" s="46"/>
      <c r="H30220" s="41"/>
    </row>
    <row r="30221" spans="2:8" ht="12.75" hidden="1">
      <c r="B30221" s="38"/>
      <c r="C30221" s="39"/>
      <c r="D30221" s="43"/>
      <c r="E30221" s="48"/>
      <c r="F30221" s="44"/>
      <c r="G30221" s="46"/>
      <c r="H30221" s="41"/>
    </row>
    <row r="30222" spans="2:8" ht="12.75" hidden="1">
      <c r="B30222" s="38"/>
      <c r="C30222" s="39"/>
      <c r="D30222" s="43"/>
      <c r="E30222" s="48"/>
      <c r="F30222" s="44"/>
      <c r="G30222" s="46"/>
      <c r="H30222" s="41"/>
    </row>
    <row r="30223" spans="2:8" ht="12.75" hidden="1">
      <c r="B30223" s="38"/>
      <c r="C30223" s="39"/>
      <c r="D30223" s="43"/>
      <c r="E30223" s="48"/>
      <c r="F30223" s="44"/>
      <c r="G30223" s="46"/>
      <c r="H30223" s="41"/>
    </row>
    <row r="30224" spans="2:8" ht="12.75" hidden="1">
      <c r="B30224" s="38"/>
      <c r="C30224" s="39"/>
      <c r="D30224" s="43"/>
      <c r="E30224" s="48"/>
      <c r="F30224" s="44"/>
      <c r="G30224" s="46"/>
      <c r="H30224" s="41"/>
    </row>
    <row r="30225" spans="2:8" ht="12.75" hidden="1">
      <c r="B30225" s="38"/>
      <c r="C30225" s="39"/>
      <c r="D30225" s="43"/>
      <c r="E30225" s="48"/>
      <c r="F30225" s="44"/>
      <c r="G30225" s="46"/>
      <c r="H30225" s="41"/>
    </row>
    <row r="30226" spans="2:8" ht="12.75" hidden="1">
      <c r="B30226" s="38"/>
      <c r="C30226" s="39"/>
      <c r="D30226" s="43"/>
      <c r="E30226" s="48"/>
      <c r="F30226" s="44"/>
      <c r="G30226" s="46"/>
      <c r="H30226" s="41"/>
    </row>
    <row r="30227" spans="2:8" ht="12.75" hidden="1">
      <c r="B30227" s="38"/>
      <c r="C30227" s="39"/>
      <c r="D30227" s="43"/>
      <c r="E30227" s="48"/>
      <c r="F30227" s="44"/>
      <c r="G30227" s="46"/>
      <c r="H30227" s="41"/>
    </row>
    <row r="30228" spans="2:8" ht="12.75" hidden="1">
      <c r="B30228" s="38"/>
      <c r="C30228" s="39"/>
      <c r="D30228" s="43"/>
      <c r="E30228" s="48"/>
      <c r="F30228" s="44"/>
      <c r="G30228" s="46"/>
      <c r="H30228" s="41"/>
    </row>
    <row r="30229" spans="2:8" ht="12.75" hidden="1">
      <c r="B30229" s="38"/>
      <c r="C30229" s="39"/>
      <c r="D30229" s="43"/>
      <c r="E30229" s="48"/>
      <c r="F30229" s="44"/>
      <c r="G30229" s="46"/>
      <c r="H30229" s="41"/>
    </row>
    <row r="30230" spans="2:8" ht="12.75" hidden="1">
      <c r="B30230" s="38"/>
      <c r="C30230" s="39"/>
      <c r="D30230" s="43"/>
      <c r="E30230" s="48"/>
      <c r="F30230" s="44"/>
      <c r="G30230" s="46"/>
      <c r="H30230" s="41"/>
    </row>
    <row r="30231" spans="2:8" ht="12.75" hidden="1">
      <c r="B30231" s="38"/>
      <c r="C30231" s="39"/>
      <c r="D30231" s="43"/>
      <c r="E30231" s="48"/>
      <c r="F30231" s="44"/>
      <c r="G30231" s="46"/>
      <c r="H30231" s="41"/>
    </row>
    <row r="30232" spans="2:8" ht="12.75" hidden="1">
      <c r="B30232" s="38"/>
      <c r="C30232" s="39"/>
      <c r="D30232" s="43"/>
      <c r="E30232" s="48"/>
      <c r="F30232" s="44"/>
      <c r="G30232" s="46"/>
      <c r="H30232" s="41"/>
    </row>
    <row r="30233" spans="2:8" ht="12.75" hidden="1">
      <c r="B30233" s="38"/>
      <c r="C30233" s="39"/>
      <c r="D30233" s="43"/>
      <c r="E30233" s="48"/>
      <c r="F30233" s="44"/>
      <c r="G30233" s="46"/>
      <c r="H30233" s="41"/>
    </row>
    <row r="30234" spans="2:8" ht="12.75" hidden="1">
      <c r="B30234" s="38"/>
      <c r="C30234" s="39"/>
      <c r="D30234" s="43"/>
      <c r="E30234" s="48"/>
      <c r="F30234" s="44"/>
      <c r="G30234" s="46"/>
      <c r="H30234" s="41"/>
    </row>
    <row r="30235" spans="2:8" ht="12.75" hidden="1">
      <c r="B30235" s="38"/>
      <c r="C30235" s="39"/>
      <c r="D30235" s="43"/>
      <c r="E30235" s="48"/>
      <c r="F30235" s="44"/>
      <c r="G30235" s="46"/>
      <c r="H30235" s="41"/>
    </row>
    <row r="30236" spans="2:8" ht="12.75" hidden="1">
      <c r="B30236" s="38"/>
      <c r="C30236" s="39"/>
      <c r="D30236" s="43"/>
      <c r="E30236" s="48"/>
      <c r="F30236" s="44"/>
      <c r="G30236" s="46"/>
      <c r="H30236" s="41"/>
    </row>
    <row r="30237" spans="2:8" ht="12.75" hidden="1">
      <c r="B30237" s="38"/>
      <c r="C30237" s="39"/>
      <c r="D30237" s="43"/>
      <c r="E30237" s="48"/>
      <c r="F30237" s="44"/>
      <c r="G30237" s="46"/>
      <c r="H30237" s="41"/>
    </row>
    <row r="30238" spans="2:8" ht="12.75" hidden="1">
      <c r="B30238" s="38"/>
      <c r="C30238" s="39"/>
      <c r="D30238" s="43"/>
      <c r="E30238" s="48"/>
      <c r="F30238" s="44"/>
      <c r="G30238" s="46"/>
      <c r="H30238" s="41"/>
    </row>
    <row r="30239" spans="2:8" ht="12.75" hidden="1">
      <c r="B30239" s="38"/>
      <c r="C30239" s="39"/>
      <c r="D30239" s="43"/>
      <c r="E30239" s="48"/>
      <c r="F30239" s="44"/>
      <c r="G30239" s="46"/>
      <c r="H30239" s="41"/>
    </row>
    <row r="30240" spans="2:8" ht="12.75" hidden="1">
      <c r="B30240" s="38"/>
      <c r="C30240" s="39"/>
      <c r="D30240" s="43"/>
      <c r="E30240" s="48"/>
      <c r="F30240" s="44"/>
      <c r="G30240" s="46"/>
      <c r="H30240" s="41"/>
    </row>
    <row r="30241" spans="2:8" ht="12.75" hidden="1">
      <c r="B30241" s="38"/>
      <c r="C30241" s="39"/>
      <c r="D30241" s="43"/>
      <c r="E30241" s="48"/>
      <c r="F30241" s="44"/>
      <c r="G30241" s="46"/>
      <c r="H30241" s="41"/>
    </row>
    <row r="30242" spans="2:8" ht="12.75" hidden="1">
      <c r="B30242" s="38"/>
      <c r="C30242" s="39"/>
      <c r="D30242" s="43"/>
      <c r="E30242" s="48"/>
      <c r="F30242" s="44"/>
      <c r="G30242" s="46"/>
      <c r="H30242" s="41"/>
    </row>
    <row r="30243" spans="2:8" ht="12.75" hidden="1">
      <c r="B30243" s="38"/>
      <c r="C30243" s="39"/>
      <c r="D30243" s="43"/>
      <c r="E30243" s="48"/>
      <c r="F30243" s="44"/>
      <c r="G30243" s="46"/>
      <c r="H30243" s="41"/>
    </row>
    <row r="30244" spans="2:8" ht="12.75" hidden="1">
      <c r="B30244" s="38"/>
      <c r="C30244" s="39"/>
      <c r="D30244" s="43"/>
      <c r="E30244" s="48"/>
      <c r="F30244" s="44"/>
      <c r="G30244" s="46"/>
      <c r="H30244" s="41"/>
    </row>
    <row r="30245" spans="2:8" ht="12.75" hidden="1">
      <c r="B30245" s="38"/>
      <c r="C30245" s="39"/>
      <c r="D30245" s="43"/>
      <c r="E30245" s="48"/>
      <c r="F30245" s="44"/>
      <c r="G30245" s="46"/>
      <c r="H30245" s="41"/>
    </row>
    <row r="30246" spans="2:8" ht="12.75" hidden="1">
      <c r="B30246" s="38"/>
      <c r="C30246" s="39"/>
      <c r="D30246" s="43"/>
      <c r="E30246" s="48"/>
      <c r="F30246" s="44"/>
      <c r="G30246" s="46"/>
      <c r="H30246" s="41"/>
    </row>
    <row r="30247" spans="2:8" ht="12.75" hidden="1">
      <c r="B30247" s="38"/>
      <c r="C30247" s="39"/>
      <c r="D30247" s="43"/>
      <c r="E30247" s="48"/>
      <c r="F30247" s="44"/>
      <c r="G30247" s="46"/>
      <c r="H30247" s="41"/>
    </row>
    <row r="30248" spans="2:8" ht="12.75" hidden="1">
      <c r="B30248" s="38"/>
      <c r="C30248" s="39"/>
      <c r="D30248" s="43"/>
      <c r="E30248" s="48"/>
      <c r="F30248" s="44"/>
      <c r="G30248" s="46"/>
      <c r="H30248" s="41"/>
    </row>
    <row r="30249" spans="2:8" ht="12.75" hidden="1">
      <c r="B30249" s="38"/>
      <c r="C30249" s="39"/>
      <c r="D30249" s="43"/>
      <c r="E30249" s="48"/>
      <c r="F30249" s="44"/>
      <c r="G30249" s="46"/>
      <c r="H30249" s="41"/>
    </row>
    <row r="30250" spans="2:8" ht="12.75" hidden="1">
      <c r="B30250" s="38"/>
      <c r="C30250" s="39"/>
      <c r="D30250" s="43"/>
      <c r="E30250" s="48"/>
      <c r="F30250" s="44"/>
      <c r="G30250" s="46"/>
      <c r="H30250" s="41"/>
    </row>
    <row r="30251" spans="2:8" ht="12.75" hidden="1">
      <c r="B30251" s="38"/>
      <c r="C30251" s="39"/>
      <c r="D30251" s="43"/>
      <c r="E30251" s="48"/>
      <c r="F30251" s="44"/>
      <c r="G30251" s="46"/>
      <c r="H30251" s="41"/>
    </row>
    <row r="30252" spans="2:8" ht="12.75" hidden="1">
      <c r="B30252" s="38"/>
      <c r="C30252" s="39"/>
      <c r="D30252" s="43"/>
      <c r="E30252" s="48"/>
      <c r="F30252" s="44"/>
      <c r="G30252" s="46"/>
      <c r="H30252" s="41"/>
    </row>
    <row r="30253" spans="2:8" ht="12.75" hidden="1">
      <c r="B30253" s="38"/>
      <c r="C30253" s="39"/>
      <c r="D30253" s="43"/>
      <c r="E30253" s="48"/>
      <c r="F30253" s="44"/>
      <c r="G30253" s="46"/>
      <c r="H30253" s="41"/>
    </row>
    <row r="30254" spans="2:8" ht="12.75" hidden="1">
      <c r="B30254" s="38"/>
      <c r="C30254" s="39"/>
      <c r="D30254" s="43"/>
      <c r="E30254" s="48"/>
      <c r="F30254" s="44"/>
      <c r="G30254" s="46"/>
      <c r="H30254" s="41"/>
    </row>
    <row r="30255" spans="2:8" ht="12.75" hidden="1">
      <c r="B30255" s="38"/>
      <c r="C30255" s="39"/>
      <c r="D30255" s="43"/>
      <c r="E30255" s="48"/>
      <c r="F30255" s="44"/>
      <c r="G30255" s="46"/>
      <c r="H30255" s="41"/>
    </row>
    <row r="30256" spans="2:8" ht="12.75" hidden="1">
      <c r="B30256" s="38"/>
      <c r="C30256" s="39"/>
      <c r="D30256" s="43"/>
      <c r="E30256" s="48"/>
      <c r="F30256" s="44"/>
      <c r="G30256" s="46"/>
      <c r="H30256" s="41"/>
    </row>
    <row r="30257" spans="2:8" ht="12.75" hidden="1">
      <c r="B30257" s="38"/>
      <c r="C30257" s="39"/>
      <c r="D30257" s="43"/>
      <c r="E30257" s="48"/>
      <c r="F30257" s="44"/>
      <c r="G30257" s="46"/>
      <c r="H30257" s="41"/>
    </row>
    <row r="30258" spans="2:8" ht="12.75" hidden="1">
      <c r="B30258" s="38"/>
      <c r="C30258" s="39"/>
      <c r="D30258" s="43"/>
      <c r="E30258" s="48"/>
      <c r="F30258" s="44"/>
      <c r="G30258" s="46"/>
      <c r="H30258" s="41"/>
    </row>
    <row r="30259" spans="2:8" ht="12.75" hidden="1">
      <c r="B30259" s="38"/>
      <c r="C30259" s="39"/>
      <c r="D30259" s="43"/>
      <c r="E30259" s="48"/>
      <c r="F30259" s="44"/>
      <c r="G30259" s="46"/>
      <c r="H30259" s="41"/>
    </row>
    <row r="30260" spans="2:8" ht="12.75" hidden="1">
      <c r="B30260" s="38"/>
      <c r="C30260" s="39"/>
      <c r="D30260" s="43"/>
      <c r="E30260" s="48"/>
      <c r="F30260" s="44"/>
      <c r="G30260" s="46"/>
      <c r="H30260" s="41"/>
    </row>
    <row r="30261" spans="2:8" ht="12.75" hidden="1">
      <c r="B30261" s="38"/>
      <c r="C30261" s="39"/>
      <c r="D30261" s="43"/>
      <c r="E30261" s="48"/>
      <c r="F30261" s="44"/>
      <c r="G30261" s="46"/>
      <c r="H30261" s="41"/>
    </row>
    <row r="30262" spans="2:8" ht="12.75" hidden="1">
      <c r="B30262" s="38"/>
      <c r="C30262" s="39"/>
      <c r="D30262" s="43"/>
      <c r="E30262" s="48"/>
      <c r="F30262" s="44"/>
      <c r="G30262" s="46"/>
      <c r="H30262" s="41"/>
    </row>
    <row r="30263" spans="2:8" ht="12.75" hidden="1">
      <c r="B30263" s="38"/>
      <c r="C30263" s="39"/>
      <c r="D30263" s="43"/>
      <c r="E30263" s="48"/>
      <c r="F30263" s="44"/>
      <c r="G30263" s="46"/>
      <c r="H30263" s="41"/>
    </row>
    <row r="30264" spans="2:8" ht="12.75" hidden="1">
      <c r="B30264" s="38"/>
      <c r="C30264" s="39"/>
      <c r="D30264" s="43"/>
      <c r="E30264" s="48"/>
      <c r="F30264" s="44"/>
      <c r="G30264" s="46"/>
      <c r="H30264" s="41"/>
    </row>
    <row r="30265" spans="2:8" ht="12.75" hidden="1">
      <c r="B30265" s="38"/>
      <c r="C30265" s="39"/>
      <c r="D30265" s="43"/>
      <c r="E30265" s="48"/>
      <c r="F30265" s="44"/>
      <c r="G30265" s="46"/>
      <c r="H30265" s="41"/>
    </row>
    <row r="30266" spans="2:8" ht="12.75" hidden="1">
      <c r="B30266" s="38"/>
      <c r="C30266" s="39"/>
      <c r="D30266" s="43"/>
      <c r="E30266" s="48"/>
      <c r="F30266" s="44"/>
      <c r="G30266" s="46"/>
      <c r="H30266" s="41"/>
    </row>
    <row r="30267" spans="2:8" ht="12.75" hidden="1">
      <c r="B30267" s="38"/>
      <c r="C30267" s="39"/>
      <c r="D30267" s="43"/>
      <c r="E30267" s="48"/>
      <c r="F30267" s="44"/>
      <c r="G30267" s="46"/>
      <c r="H30267" s="41"/>
    </row>
    <row r="30268" spans="2:8" ht="12.75" hidden="1">
      <c r="B30268" s="38"/>
      <c r="C30268" s="39"/>
      <c r="D30268" s="43"/>
      <c r="E30268" s="48"/>
      <c r="F30268" s="44"/>
      <c r="G30268" s="46"/>
      <c r="H30268" s="41"/>
    </row>
    <row r="30269" spans="2:8" ht="12.75" hidden="1">
      <c r="B30269" s="38"/>
      <c r="C30269" s="39"/>
      <c r="D30269" s="43"/>
      <c r="E30269" s="48"/>
      <c r="F30269" s="44"/>
      <c r="G30269" s="46"/>
      <c r="H30269" s="41"/>
    </row>
    <row r="30270" spans="2:8" ht="12.75" hidden="1">
      <c r="B30270" s="38"/>
      <c r="C30270" s="39"/>
      <c r="D30270" s="43"/>
      <c r="E30270" s="48"/>
      <c r="F30270" s="44"/>
      <c r="G30270" s="46"/>
      <c r="H30270" s="41"/>
    </row>
    <row r="30271" spans="2:8" ht="12.75" hidden="1">
      <c r="B30271" s="38"/>
      <c r="C30271" s="39"/>
      <c r="D30271" s="43"/>
      <c r="E30271" s="48"/>
      <c r="F30271" s="44"/>
      <c r="G30271" s="46"/>
      <c r="H30271" s="41"/>
    </row>
    <row r="30272" spans="2:8" ht="12.75" hidden="1">
      <c r="B30272" s="38"/>
      <c r="C30272" s="39"/>
      <c r="D30272" s="43"/>
      <c r="E30272" s="48"/>
      <c r="F30272" s="44"/>
      <c r="G30272" s="46"/>
      <c r="H30272" s="41"/>
    </row>
    <row r="30273" spans="2:8" ht="12.75" hidden="1">
      <c r="B30273" s="38"/>
      <c r="C30273" s="39"/>
      <c r="D30273" s="43"/>
      <c r="E30273" s="48"/>
      <c r="F30273" s="44"/>
      <c r="G30273" s="46"/>
      <c r="H30273" s="41"/>
    </row>
    <row r="30274" spans="2:8" ht="12.75" hidden="1">
      <c r="B30274" s="38"/>
      <c r="C30274" s="39"/>
      <c r="D30274" s="43"/>
      <c r="E30274" s="48"/>
      <c r="F30274" s="44"/>
      <c r="G30274" s="46"/>
      <c r="H30274" s="41"/>
    </row>
    <row r="30275" spans="2:8" ht="12.75" hidden="1">
      <c r="B30275" s="38"/>
      <c r="C30275" s="39"/>
      <c r="D30275" s="43"/>
      <c r="E30275" s="48"/>
      <c r="F30275" s="44"/>
      <c r="G30275" s="46"/>
      <c r="H30275" s="41"/>
    </row>
    <row r="30276" spans="2:8" ht="12.75" hidden="1">
      <c r="B30276" s="38"/>
      <c r="C30276" s="39"/>
      <c r="D30276" s="43"/>
      <c r="E30276" s="48"/>
      <c r="F30276" s="44"/>
      <c r="G30276" s="46"/>
      <c r="H30276" s="41"/>
    </row>
    <row r="30277" spans="2:8" ht="12.75" hidden="1">
      <c r="B30277" s="38"/>
      <c r="C30277" s="39"/>
      <c r="D30277" s="43"/>
      <c r="E30277" s="48"/>
      <c r="F30277" s="44"/>
      <c r="G30277" s="46"/>
      <c r="H30277" s="41"/>
    </row>
    <row r="30278" spans="2:8" ht="12.75" hidden="1">
      <c r="B30278" s="38"/>
      <c r="C30278" s="39"/>
      <c r="D30278" s="43"/>
      <c r="E30278" s="48"/>
      <c r="F30278" s="44"/>
      <c r="G30278" s="46"/>
      <c r="H30278" s="41"/>
    </row>
    <row r="30279" spans="2:8" ht="12.75" hidden="1">
      <c r="B30279" s="38"/>
      <c r="C30279" s="39"/>
      <c r="D30279" s="43"/>
      <c r="E30279" s="48"/>
      <c r="F30279" s="44"/>
      <c r="G30279" s="46"/>
      <c r="H30279" s="41"/>
    </row>
    <row r="30280" spans="2:8" ht="12.75" hidden="1">
      <c r="B30280" s="38"/>
      <c r="C30280" s="39"/>
      <c r="D30280" s="43"/>
      <c r="E30280" s="48"/>
      <c r="F30280" s="44"/>
      <c r="G30280" s="46"/>
      <c r="H30280" s="41"/>
    </row>
    <row r="30281" spans="2:8" ht="12.75" hidden="1">
      <c r="B30281" s="38"/>
      <c r="C30281" s="39"/>
      <c r="D30281" s="43"/>
      <c r="E30281" s="48"/>
      <c r="F30281" s="44"/>
      <c r="G30281" s="46"/>
      <c r="H30281" s="41"/>
    </row>
    <row r="30282" spans="2:8" ht="12.75" hidden="1">
      <c r="B30282" s="38"/>
      <c r="C30282" s="39"/>
      <c r="D30282" s="43"/>
      <c r="E30282" s="48"/>
      <c r="F30282" s="44"/>
      <c r="G30282" s="46"/>
      <c r="H30282" s="41"/>
    </row>
    <row r="30283" spans="2:8" ht="12.75" hidden="1">
      <c r="B30283" s="38"/>
      <c r="C30283" s="39"/>
      <c r="D30283" s="43"/>
      <c r="E30283" s="48"/>
      <c r="F30283" s="44"/>
      <c r="G30283" s="46"/>
      <c r="H30283" s="41"/>
    </row>
    <row r="30284" spans="2:8" ht="12.75" hidden="1">
      <c r="B30284" s="38"/>
      <c r="C30284" s="39"/>
      <c r="D30284" s="43"/>
      <c r="E30284" s="48"/>
      <c r="F30284" s="44"/>
      <c r="G30284" s="46"/>
      <c r="H30284" s="41"/>
    </row>
    <row r="30285" spans="2:8" ht="12.75" hidden="1">
      <c r="B30285" s="38"/>
      <c r="C30285" s="39"/>
      <c r="D30285" s="43"/>
      <c r="E30285" s="48"/>
      <c r="F30285" s="44"/>
      <c r="G30285" s="46"/>
      <c r="H30285" s="41"/>
    </row>
    <row r="30286" spans="2:8" ht="12.75" hidden="1">
      <c r="B30286" s="38"/>
      <c r="C30286" s="39"/>
      <c r="D30286" s="43"/>
      <c r="E30286" s="48"/>
      <c r="F30286" s="44"/>
      <c r="G30286" s="46"/>
      <c r="H30286" s="41"/>
    </row>
    <row r="30287" spans="2:8" ht="12.75" hidden="1">
      <c r="B30287" s="38"/>
      <c r="C30287" s="39"/>
      <c r="D30287" s="43"/>
      <c r="E30287" s="48"/>
      <c r="F30287" s="44"/>
      <c r="G30287" s="46"/>
      <c r="H30287" s="41"/>
    </row>
    <row r="30288" spans="2:8" ht="12.75" hidden="1">
      <c r="B30288" s="38"/>
      <c r="C30288" s="39"/>
      <c r="D30288" s="43"/>
      <c r="E30288" s="48"/>
      <c r="F30288" s="44"/>
      <c r="G30288" s="46"/>
      <c r="H30288" s="41"/>
    </row>
    <row r="30289" spans="2:8" ht="12.75" hidden="1">
      <c r="B30289" s="38"/>
      <c r="C30289" s="39"/>
      <c r="D30289" s="43"/>
      <c r="E30289" s="48"/>
      <c r="F30289" s="44"/>
      <c r="G30289" s="46"/>
      <c r="H30289" s="41"/>
    </row>
    <row r="30290" spans="2:8" ht="12.75" hidden="1">
      <c r="B30290" s="38"/>
      <c r="C30290" s="39"/>
      <c r="D30290" s="43"/>
      <c r="E30290" s="48"/>
      <c r="F30290" s="44"/>
      <c r="G30290" s="46"/>
      <c r="H30290" s="41"/>
    </row>
    <row r="30291" spans="2:8" ht="12.75" hidden="1">
      <c r="B30291" s="38"/>
      <c r="C30291" s="39"/>
      <c r="D30291" s="43"/>
      <c r="E30291" s="48"/>
      <c r="F30291" s="44"/>
      <c r="G30291" s="46"/>
      <c r="H30291" s="41"/>
    </row>
    <row r="30292" spans="2:8" ht="12.75" hidden="1">
      <c r="B30292" s="38"/>
      <c r="C30292" s="39"/>
      <c r="D30292" s="43"/>
      <c r="E30292" s="48"/>
      <c r="F30292" s="44"/>
      <c r="G30292" s="46"/>
      <c r="H30292" s="41"/>
    </row>
    <row r="30293" spans="2:8" ht="12.75" hidden="1">
      <c r="B30293" s="38"/>
      <c r="C30293" s="39"/>
      <c r="D30293" s="43"/>
      <c r="E30293" s="48"/>
      <c r="F30293" s="44"/>
      <c r="G30293" s="46"/>
      <c r="H30293" s="41"/>
    </row>
    <row r="30294" spans="2:8" ht="12.75" hidden="1">
      <c r="B30294" s="38"/>
      <c r="C30294" s="39"/>
      <c r="D30294" s="43"/>
      <c r="E30294" s="48"/>
      <c r="F30294" s="44"/>
      <c r="G30294" s="46"/>
      <c r="H30294" s="41"/>
    </row>
    <row r="30295" spans="2:8" ht="12.75" hidden="1">
      <c r="B30295" s="38"/>
      <c r="C30295" s="39"/>
      <c r="D30295" s="43"/>
      <c r="E30295" s="48"/>
      <c r="F30295" s="44"/>
      <c r="G30295" s="46"/>
      <c r="H30295" s="41"/>
    </row>
    <row r="30296" spans="2:8" ht="12.75" hidden="1">
      <c r="B30296" s="38"/>
      <c r="C30296" s="39"/>
      <c r="D30296" s="43"/>
      <c r="E30296" s="48"/>
      <c r="F30296" s="44"/>
      <c r="G30296" s="46"/>
      <c r="H30296" s="41"/>
    </row>
    <row r="30297" spans="2:8" ht="12.75" hidden="1">
      <c r="B30297" s="38"/>
      <c r="C30297" s="39"/>
      <c r="D30297" s="43"/>
      <c r="E30297" s="48"/>
      <c r="F30297" s="44"/>
      <c r="G30297" s="46"/>
      <c r="H30297" s="41"/>
    </row>
    <row r="30298" spans="2:8" ht="12.75" hidden="1">
      <c r="B30298" s="38"/>
      <c r="C30298" s="39"/>
      <c r="D30298" s="43"/>
      <c r="E30298" s="48"/>
      <c r="F30298" s="44"/>
      <c r="G30298" s="46"/>
      <c r="H30298" s="41"/>
    </row>
    <row r="30299" spans="2:8" ht="12.75" hidden="1">
      <c r="B30299" s="38"/>
      <c r="C30299" s="39"/>
      <c r="D30299" s="43"/>
      <c r="E30299" s="48"/>
      <c r="F30299" s="44"/>
      <c r="G30299" s="46"/>
      <c r="H30299" s="41"/>
    </row>
    <row r="30300" spans="2:8" ht="12.75" hidden="1">
      <c r="B30300" s="38"/>
      <c r="C30300" s="39"/>
      <c r="D30300" s="43"/>
      <c r="E30300" s="48"/>
      <c r="F30300" s="44"/>
      <c r="G30300" s="46"/>
      <c r="H30300" s="41"/>
    </row>
    <row r="30301" spans="2:8" ht="12.75" hidden="1">
      <c r="B30301" s="38"/>
      <c r="C30301" s="39"/>
      <c r="D30301" s="43"/>
      <c r="E30301" s="48"/>
      <c r="F30301" s="44"/>
      <c r="G30301" s="46"/>
      <c r="H30301" s="41"/>
    </row>
    <row r="30302" spans="2:8" ht="12.75" hidden="1">
      <c r="B30302" s="38"/>
      <c r="C30302" s="39"/>
      <c r="D30302" s="43"/>
      <c r="E30302" s="48"/>
      <c r="F30302" s="44"/>
      <c r="G30302" s="46"/>
      <c r="H30302" s="41"/>
    </row>
    <row r="30303" spans="2:8" ht="12.75" hidden="1">
      <c r="B30303" s="38"/>
      <c r="C30303" s="39"/>
      <c r="D30303" s="43"/>
      <c r="E30303" s="48"/>
      <c r="F30303" s="44"/>
      <c r="G30303" s="46"/>
      <c r="H30303" s="41"/>
    </row>
    <row r="30304" spans="2:8" ht="12.75" hidden="1">
      <c r="B30304" s="38"/>
      <c r="C30304" s="39"/>
      <c r="D30304" s="43"/>
      <c r="E30304" s="48"/>
      <c r="F30304" s="44"/>
      <c r="G30304" s="46"/>
      <c r="H30304" s="41"/>
    </row>
    <row r="30305" spans="2:8" ht="12.75" hidden="1">
      <c r="B30305" s="38"/>
      <c r="C30305" s="39"/>
      <c r="D30305" s="43"/>
      <c r="E30305" s="48"/>
      <c r="F30305" s="44"/>
      <c r="G30305" s="46"/>
      <c r="H30305" s="41"/>
    </row>
    <row r="30306" spans="2:8" ht="12.75" hidden="1">
      <c r="B30306" s="38"/>
      <c r="C30306" s="39"/>
      <c r="D30306" s="43"/>
      <c r="E30306" s="48"/>
      <c r="F30306" s="44"/>
      <c r="G30306" s="46"/>
      <c r="H30306" s="41"/>
    </row>
    <row r="30307" spans="2:8" ht="12.75" hidden="1">
      <c r="B30307" s="38"/>
      <c r="C30307" s="39"/>
      <c r="D30307" s="43"/>
      <c r="E30307" s="48"/>
      <c r="F30307" s="44"/>
      <c r="G30307" s="46"/>
      <c r="H30307" s="41"/>
    </row>
    <row r="30308" spans="2:8" ht="12.75" hidden="1">
      <c r="B30308" s="38"/>
      <c r="C30308" s="39"/>
      <c r="D30308" s="43"/>
      <c r="E30308" s="48"/>
      <c r="F30308" s="44"/>
      <c r="G30308" s="46"/>
      <c r="H30308" s="41"/>
    </row>
    <row r="30309" spans="2:8" ht="12.75" hidden="1">
      <c r="B30309" s="38"/>
      <c r="C30309" s="39"/>
      <c r="D30309" s="43"/>
      <c r="E30309" s="48"/>
      <c r="F30309" s="44"/>
      <c r="G30309" s="46"/>
      <c r="H30309" s="41"/>
    </row>
    <row r="30310" spans="2:8" ht="12.75" hidden="1">
      <c r="B30310" s="38"/>
      <c r="C30310" s="39"/>
      <c r="D30310" s="43"/>
      <c r="E30310" s="48"/>
      <c r="F30310" s="44"/>
      <c r="G30310" s="46"/>
      <c r="H30310" s="41"/>
    </row>
    <row r="30311" spans="2:8" ht="12.75" hidden="1">
      <c r="B30311" s="38"/>
      <c r="C30311" s="39"/>
      <c r="D30311" s="43"/>
      <c r="E30311" s="48"/>
      <c r="F30311" s="44"/>
      <c r="G30311" s="46"/>
      <c r="H30311" s="41"/>
    </row>
    <row r="30312" spans="2:8" ht="12.75" hidden="1">
      <c r="B30312" s="38"/>
      <c r="C30312" s="39"/>
      <c r="D30312" s="43"/>
      <c r="E30312" s="48"/>
      <c r="F30312" s="44"/>
      <c r="G30312" s="46"/>
      <c r="H30312" s="41"/>
    </row>
    <row r="30313" spans="2:8" ht="12.75" hidden="1">
      <c r="B30313" s="38"/>
      <c r="C30313" s="39"/>
      <c r="D30313" s="43"/>
      <c r="E30313" s="48"/>
      <c r="F30313" s="44"/>
      <c r="G30313" s="46"/>
      <c r="H30313" s="41"/>
    </row>
    <row r="30314" spans="2:8" ht="12.75" hidden="1">
      <c r="B30314" s="38"/>
      <c r="C30314" s="39"/>
      <c r="D30314" s="43"/>
      <c r="E30314" s="48"/>
      <c r="F30314" s="44"/>
      <c r="G30314" s="46"/>
      <c r="H30314" s="41"/>
    </row>
    <row r="30315" spans="2:8" ht="12.75" hidden="1">
      <c r="B30315" s="38"/>
      <c r="C30315" s="39"/>
      <c r="D30315" s="43"/>
      <c r="E30315" s="48"/>
      <c r="F30315" s="44"/>
      <c r="G30315" s="46"/>
      <c r="H30315" s="41"/>
    </row>
    <row r="30316" spans="2:8" ht="12.75" hidden="1">
      <c r="B30316" s="38"/>
      <c r="C30316" s="39"/>
      <c r="D30316" s="43"/>
      <c r="E30316" s="48"/>
      <c r="F30316" s="44"/>
      <c r="G30316" s="46"/>
      <c r="H30316" s="41"/>
    </row>
    <row r="30317" spans="2:8" ht="12.75" hidden="1">
      <c r="B30317" s="38"/>
      <c r="C30317" s="39"/>
      <c r="D30317" s="43"/>
      <c r="E30317" s="48"/>
      <c r="F30317" s="44"/>
      <c r="G30317" s="46"/>
      <c r="H30317" s="41"/>
    </row>
    <row r="30318" spans="2:8" ht="12.75" hidden="1">
      <c r="B30318" s="38"/>
      <c r="C30318" s="39"/>
      <c r="D30318" s="43"/>
      <c r="E30318" s="48"/>
      <c r="F30318" s="44"/>
      <c r="G30318" s="46"/>
      <c r="H30318" s="41"/>
    </row>
    <row r="30319" spans="2:8" ht="12.75" hidden="1">
      <c r="B30319" s="38"/>
      <c r="C30319" s="39"/>
      <c r="D30319" s="43"/>
      <c r="E30319" s="48"/>
      <c r="F30319" s="44"/>
      <c r="G30319" s="46"/>
      <c r="H30319" s="41"/>
    </row>
    <row r="30320" spans="2:8" ht="12.75" hidden="1">
      <c r="B30320" s="38"/>
      <c r="C30320" s="39"/>
      <c r="D30320" s="43"/>
      <c r="E30320" s="48"/>
      <c r="F30320" s="44"/>
      <c r="G30320" s="46"/>
      <c r="H30320" s="41"/>
    </row>
    <row r="30321" spans="2:8" ht="12.75" hidden="1">
      <c r="B30321" s="38"/>
      <c r="C30321" s="39"/>
      <c r="D30321" s="43"/>
      <c r="E30321" s="48"/>
      <c r="F30321" s="44"/>
      <c r="G30321" s="46"/>
      <c r="H30321" s="41"/>
    </row>
    <row r="30322" spans="2:8" ht="12.75" hidden="1">
      <c r="B30322" s="38"/>
      <c r="C30322" s="39"/>
      <c r="D30322" s="43"/>
      <c r="E30322" s="48"/>
      <c r="F30322" s="44"/>
      <c r="G30322" s="46"/>
      <c r="H30322" s="41"/>
    </row>
    <row r="30323" spans="2:8" ht="12.75" hidden="1">
      <c r="B30323" s="38"/>
      <c r="C30323" s="39"/>
      <c r="D30323" s="43"/>
      <c r="E30323" s="48"/>
      <c r="F30323" s="44"/>
      <c r="G30323" s="46"/>
      <c r="H30323" s="41"/>
    </row>
    <row r="30324" spans="2:8" ht="12.75" hidden="1">
      <c r="B30324" s="38"/>
      <c r="C30324" s="39"/>
      <c r="D30324" s="43"/>
      <c r="E30324" s="48"/>
      <c r="F30324" s="44"/>
      <c r="G30324" s="46"/>
      <c r="H30324" s="41"/>
    </row>
    <row r="30325" spans="2:8" ht="12.75" hidden="1">
      <c r="B30325" s="38"/>
      <c r="C30325" s="39"/>
      <c r="D30325" s="43"/>
      <c r="E30325" s="48"/>
      <c r="F30325" s="44"/>
      <c r="G30325" s="46"/>
      <c r="H30325" s="41"/>
    </row>
    <row r="30326" spans="2:8" ht="12.75" hidden="1">
      <c r="B30326" s="38"/>
      <c r="C30326" s="39"/>
      <c r="D30326" s="43"/>
      <c r="E30326" s="48"/>
      <c r="F30326" s="44"/>
      <c r="G30326" s="46"/>
      <c r="H30326" s="41"/>
    </row>
    <row r="30327" spans="2:8" ht="12.75" hidden="1">
      <c r="B30327" s="38"/>
      <c r="C30327" s="39"/>
      <c r="D30327" s="43"/>
      <c r="E30327" s="48"/>
      <c r="F30327" s="44"/>
      <c r="G30327" s="46"/>
      <c r="H30327" s="41"/>
    </row>
    <row r="30328" spans="2:8" ht="12.75" hidden="1">
      <c r="B30328" s="38"/>
      <c r="C30328" s="39"/>
      <c r="D30328" s="43"/>
      <c r="E30328" s="48"/>
      <c r="F30328" s="44"/>
      <c r="G30328" s="46"/>
      <c r="H30328" s="41"/>
    </row>
    <row r="30329" spans="2:8" ht="12.75" hidden="1">
      <c r="B30329" s="38"/>
      <c r="C30329" s="39"/>
      <c r="D30329" s="43"/>
      <c r="E30329" s="48"/>
      <c r="F30329" s="44"/>
      <c r="G30329" s="46"/>
      <c r="H30329" s="41"/>
    </row>
    <row r="30330" spans="2:8" ht="12.75" hidden="1">
      <c r="B30330" s="38"/>
      <c r="C30330" s="39"/>
      <c r="D30330" s="43"/>
      <c r="E30330" s="48"/>
      <c r="F30330" s="44"/>
      <c r="G30330" s="46"/>
      <c r="H30330" s="41"/>
    </row>
    <row r="30331" spans="2:8" ht="12.75" hidden="1">
      <c r="B30331" s="38"/>
      <c r="C30331" s="39"/>
      <c r="D30331" s="43"/>
      <c r="E30331" s="48"/>
      <c r="F30331" s="44"/>
      <c r="G30331" s="46"/>
      <c r="H30331" s="41"/>
    </row>
    <row r="30332" spans="2:8" ht="12.75" hidden="1">
      <c r="B30332" s="38"/>
      <c r="C30332" s="39"/>
      <c r="D30332" s="43"/>
      <c r="E30332" s="48"/>
      <c r="F30332" s="44"/>
      <c r="G30332" s="46"/>
      <c r="H30332" s="41"/>
    </row>
    <row r="30333" spans="2:8" ht="12.75" hidden="1">
      <c r="B30333" s="38"/>
      <c r="C30333" s="39"/>
      <c r="D30333" s="43"/>
      <c r="E30333" s="48"/>
      <c r="F30333" s="44"/>
      <c r="G30333" s="46"/>
      <c r="H30333" s="41"/>
    </row>
    <row r="30334" spans="2:8" ht="12.75" hidden="1">
      <c r="B30334" s="38"/>
      <c r="C30334" s="39"/>
      <c r="D30334" s="43"/>
      <c r="E30334" s="48"/>
      <c r="F30334" s="44"/>
      <c r="G30334" s="46"/>
      <c r="H30334" s="41"/>
    </row>
    <row r="30335" spans="2:8" ht="12.75" hidden="1">
      <c r="B30335" s="38"/>
      <c r="C30335" s="39"/>
      <c r="D30335" s="43"/>
      <c r="E30335" s="48"/>
      <c r="F30335" s="44"/>
      <c r="G30335" s="46"/>
      <c r="H30335" s="41"/>
    </row>
    <row r="30336" spans="2:8" ht="12.75" hidden="1">
      <c r="B30336" s="38"/>
      <c r="C30336" s="39"/>
      <c r="D30336" s="43"/>
      <c r="E30336" s="48"/>
      <c r="F30336" s="44"/>
      <c r="G30336" s="46"/>
      <c r="H30336" s="41"/>
    </row>
    <row r="30337" spans="2:8" ht="12.75" hidden="1">
      <c r="B30337" s="38"/>
      <c r="C30337" s="39"/>
      <c r="D30337" s="43"/>
      <c r="E30337" s="48"/>
      <c r="F30337" s="44"/>
      <c r="G30337" s="46"/>
      <c r="H30337" s="41"/>
    </row>
    <row r="30338" spans="2:8" ht="12.75" hidden="1">
      <c r="B30338" s="38"/>
      <c r="C30338" s="39"/>
      <c r="D30338" s="43"/>
      <c r="E30338" s="48"/>
      <c r="F30338" s="44"/>
      <c r="G30338" s="46"/>
      <c r="H30338" s="41"/>
    </row>
    <row r="30339" spans="2:8" ht="12.75" hidden="1">
      <c r="B30339" s="38"/>
      <c r="C30339" s="39"/>
      <c r="D30339" s="43"/>
      <c r="E30339" s="48"/>
      <c r="F30339" s="44"/>
      <c r="G30339" s="46"/>
      <c r="H30339" s="41"/>
    </row>
    <row r="30340" spans="2:8" ht="12.75" hidden="1">
      <c r="B30340" s="38"/>
      <c r="C30340" s="39"/>
      <c r="D30340" s="43"/>
      <c r="E30340" s="48"/>
      <c r="F30340" s="44"/>
      <c r="G30340" s="46"/>
      <c r="H30340" s="41"/>
    </row>
    <row r="30341" spans="2:8" ht="12.75" hidden="1">
      <c r="B30341" s="38"/>
      <c r="C30341" s="39"/>
      <c r="D30341" s="43"/>
      <c r="E30341" s="48"/>
      <c r="F30341" s="44"/>
      <c r="G30341" s="46"/>
      <c r="H30341" s="41"/>
    </row>
    <row r="30342" spans="2:8" ht="12.75" hidden="1">
      <c r="B30342" s="38"/>
      <c r="C30342" s="39"/>
      <c r="D30342" s="43"/>
      <c r="E30342" s="48"/>
      <c r="F30342" s="44"/>
      <c r="G30342" s="46"/>
      <c r="H30342" s="41"/>
    </row>
    <row r="30343" spans="2:8" ht="12.75" hidden="1">
      <c r="B30343" s="38"/>
      <c r="C30343" s="39"/>
      <c r="D30343" s="43"/>
      <c r="E30343" s="48"/>
      <c r="F30343" s="44"/>
      <c r="G30343" s="46"/>
      <c r="H30343" s="41"/>
    </row>
    <row r="30344" spans="2:8" ht="12.75" hidden="1">
      <c r="B30344" s="38"/>
      <c r="C30344" s="39"/>
      <c r="D30344" s="43"/>
      <c r="E30344" s="48"/>
      <c r="F30344" s="44"/>
      <c r="G30344" s="46"/>
      <c r="H30344" s="41"/>
    </row>
    <row r="30345" spans="2:8" ht="12.75" hidden="1">
      <c r="B30345" s="38"/>
      <c r="C30345" s="39"/>
      <c r="D30345" s="43"/>
      <c r="E30345" s="48"/>
      <c r="F30345" s="44"/>
      <c r="G30345" s="46"/>
      <c r="H30345" s="41"/>
    </row>
    <row r="30346" spans="2:8" ht="12.75" hidden="1">
      <c r="B30346" s="38"/>
      <c r="C30346" s="39"/>
      <c r="D30346" s="43"/>
      <c r="E30346" s="48"/>
      <c r="F30346" s="44"/>
      <c r="G30346" s="46"/>
      <c r="H30346" s="41"/>
    </row>
    <row r="30347" spans="2:8" ht="12.75" hidden="1">
      <c r="B30347" s="38"/>
      <c r="C30347" s="39"/>
      <c r="D30347" s="43"/>
      <c r="E30347" s="48"/>
      <c r="F30347" s="44"/>
      <c r="G30347" s="46"/>
      <c r="H30347" s="41"/>
    </row>
    <row r="30348" spans="2:8" ht="12.75" hidden="1">
      <c r="B30348" s="38"/>
      <c r="C30348" s="39"/>
      <c r="D30348" s="43"/>
      <c r="E30348" s="48"/>
      <c r="F30348" s="44"/>
      <c r="G30348" s="46"/>
      <c r="H30348" s="41"/>
    </row>
    <row r="30349" spans="2:8" ht="12.75" hidden="1">
      <c r="B30349" s="38"/>
      <c r="C30349" s="39"/>
      <c r="D30349" s="43"/>
      <c r="E30349" s="48"/>
      <c r="F30349" s="44"/>
      <c r="G30349" s="46"/>
      <c r="H30349" s="41"/>
    </row>
    <row r="30350" spans="2:8" ht="12.75" hidden="1">
      <c r="B30350" s="38"/>
      <c r="C30350" s="39"/>
      <c r="D30350" s="43"/>
      <c r="E30350" s="48"/>
      <c r="F30350" s="44"/>
      <c r="G30350" s="46"/>
      <c r="H30350" s="41"/>
    </row>
    <row r="30351" spans="2:8" ht="12.75" hidden="1">
      <c r="B30351" s="38"/>
      <c r="C30351" s="39"/>
      <c r="D30351" s="43"/>
      <c r="E30351" s="48"/>
      <c r="F30351" s="44"/>
      <c r="G30351" s="46"/>
      <c r="H30351" s="41"/>
    </row>
    <row r="30352" spans="2:8" ht="12.75" hidden="1">
      <c r="B30352" s="38"/>
      <c r="C30352" s="39"/>
      <c r="D30352" s="43"/>
      <c r="E30352" s="48"/>
      <c r="F30352" s="44"/>
      <c r="G30352" s="46"/>
      <c r="H30352" s="41"/>
    </row>
    <row r="30353" spans="2:8" ht="12.75" hidden="1">
      <c r="B30353" s="38"/>
      <c r="C30353" s="39"/>
      <c r="D30353" s="43"/>
      <c r="E30353" s="48"/>
      <c r="F30353" s="44"/>
      <c r="G30353" s="46"/>
      <c r="H30353" s="41"/>
    </row>
    <row r="30354" spans="2:8" ht="12.75" hidden="1">
      <c r="B30354" s="38"/>
      <c r="C30354" s="39"/>
      <c r="D30354" s="43"/>
      <c r="E30354" s="48"/>
      <c r="F30354" s="44"/>
      <c r="G30354" s="46"/>
      <c r="H30354" s="41"/>
    </row>
    <row r="30355" spans="2:8" ht="12.75" hidden="1">
      <c r="B30355" s="38"/>
      <c r="C30355" s="39"/>
      <c r="D30355" s="43"/>
      <c r="E30355" s="48"/>
      <c r="F30355" s="44"/>
      <c r="G30355" s="46"/>
      <c r="H30355" s="41"/>
    </row>
    <row r="30356" spans="2:8" ht="12.75" hidden="1">
      <c r="B30356" s="38"/>
      <c r="C30356" s="39"/>
      <c r="D30356" s="43"/>
      <c r="E30356" s="48"/>
      <c r="F30356" s="44"/>
      <c r="G30356" s="46"/>
      <c r="H30356" s="41"/>
    </row>
    <row r="30357" spans="2:8" ht="12.75" hidden="1">
      <c r="B30357" s="38"/>
      <c r="C30357" s="39"/>
      <c r="D30357" s="43"/>
      <c r="E30357" s="48"/>
      <c r="F30357" s="44"/>
      <c r="G30357" s="46"/>
      <c r="H30357" s="41"/>
    </row>
    <row r="30358" spans="2:8" ht="12.75" hidden="1">
      <c r="B30358" s="38"/>
      <c r="C30358" s="39"/>
      <c r="D30358" s="43"/>
      <c r="E30358" s="48"/>
      <c r="F30358" s="44"/>
      <c r="G30358" s="46"/>
      <c r="H30358" s="41"/>
    </row>
    <row r="30359" spans="2:8" ht="12.75" hidden="1">
      <c r="B30359" s="38"/>
      <c r="C30359" s="39"/>
      <c r="D30359" s="43"/>
      <c r="E30359" s="48"/>
      <c r="F30359" s="44"/>
      <c r="G30359" s="46"/>
      <c r="H30359" s="41"/>
    </row>
    <row r="30360" spans="2:8" ht="12.75" hidden="1">
      <c r="B30360" s="38"/>
      <c r="C30360" s="39"/>
      <c r="D30360" s="43"/>
      <c r="E30360" s="48"/>
      <c r="F30360" s="44"/>
      <c r="G30360" s="46"/>
      <c r="H30360" s="41"/>
    </row>
    <row r="30361" spans="2:8" ht="12.75" hidden="1">
      <c r="B30361" s="38"/>
      <c r="C30361" s="39"/>
      <c r="D30361" s="43"/>
      <c r="E30361" s="48"/>
      <c r="F30361" s="44"/>
      <c r="G30361" s="46"/>
      <c r="H30361" s="41"/>
    </row>
    <row r="30362" spans="2:8" ht="12.75" hidden="1">
      <c r="B30362" s="38"/>
      <c r="C30362" s="39"/>
      <c r="D30362" s="43"/>
      <c r="E30362" s="48"/>
      <c r="F30362" s="44"/>
      <c r="G30362" s="46"/>
      <c r="H30362" s="41"/>
    </row>
    <row r="30363" spans="2:8" ht="12.75" hidden="1">
      <c r="B30363" s="38"/>
      <c r="C30363" s="39"/>
      <c r="D30363" s="43"/>
      <c r="E30363" s="48"/>
      <c r="F30363" s="44"/>
      <c r="G30363" s="46"/>
      <c r="H30363" s="41"/>
    </row>
    <row r="30364" spans="2:8" ht="12.75" hidden="1">
      <c r="B30364" s="38"/>
      <c r="C30364" s="39"/>
      <c r="D30364" s="43"/>
      <c r="E30364" s="48"/>
      <c r="F30364" s="44"/>
      <c r="G30364" s="46"/>
      <c r="H30364" s="41"/>
    </row>
    <row r="30365" spans="2:8" ht="12.75" hidden="1">
      <c r="B30365" s="38"/>
      <c r="C30365" s="39"/>
      <c r="D30365" s="43"/>
      <c r="E30365" s="48"/>
      <c r="F30365" s="44"/>
      <c r="G30365" s="46"/>
      <c r="H30365" s="41"/>
    </row>
    <row r="30366" spans="2:8" ht="12.75" hidden="1">
      <c r="B30366" s="38"/>
      <c r="C30366" s="39"/>
      <c r="D30366" s="43"/>
      <c r="E30366" s="48"/>
      <c r="F30366" s="44"/>
      <c r="G30366" s="46"/>
      <c r="H30366" s="41"/>
    </row>
    <row r="30367" spans="2:8" ht="12.75" hidden="1">
      <c r="B30367" s="38"/>
      <c r="C30367" s="39"/>
      <c r="D30367" s="43"/>
      <c r="E30367" s="48"/>
      <c r="F30367" s="44"/>
      <c r="G30367" s="46"/>
      <c r="H30367" s="41"/>
    </row>
    <row r="30368" spans="2:8" ht="12.75" hidden="1">
      <c r="B30368" s="38"/>
      <c r="C30368" s="39"/>
      <c r="D30368" s="43"/>
      <c r="E30368" s="48"/>
      <c r="F30368" s="44"/>
      <c r="G30368" s="46"/>
      <c r="H30368" s="41"/>
    </row>
    <row r="30369" spans="2:8" ht="12.75" hidden="1">
      <c r="B30369" s="38"/>
      <c r="C30369" s="39"/>
      <c r="D30369" s="43"/>
      <c r="E30369" s="48"/>
      <c r="F30369" s="44"/>
      <c r="G30369" s="46"/>
      <c r="H30369" s="41"/>
    </row>
    <row r="30370" spans="2:8" ht="12.75" hidden="1">
      <c r="B30370" s="38"/>
      <c r="C30370" s="39"/>
      <c r="D30370" s="43"/>
      <c r="E30370" s="48"/>
      <c r="F30370" s="44"/>
      <c r="G30370" s="46"/>
      <c r="H30370" s="41"/>
    </row>
    <row r="30371" spans="2:8" ht="12.75" hidden="1">
      <c r="B30371" s="38"/>
      <c r="C30371" s="39"/>
      <c r="D30371" s="43"/>
      <c r="E30371" s="48"/>
      <c r="F30371" s="44"/>
      <c r="G30371" s="46"/>
      <c r="H30371" s="41"/>
    </row>
    <row r="30372" spans="2:8" ht="12.75" hidden="1">
      <c r="B30372" s="38"/>
      <c r="C30372" s="39"/>
      <c r="D30372" s="43"/>
      <c r="E30372" s="48"/>
      <c r="F30372" s="44"/>
      <c r="G30372" s="46"/>
      <c r="H30372" s="41"/>
    </row>
    <row r="30373" spans="2:8" ht="12.75" hidden="1">
      <c r="B30373" s="38"/>
      <c r="C30373" s="39"/>
      <c r="D30373" s="43"/>
      <c r="E30373" s="48"/>
      <c r="F30373" s="44"/>
      <c r="G30373" s="46"/>
      <c r="H30373" s="41"/>
    </row>
    <row r="30374" spans="2:8" ht="12.75" hidden="1">
      <c r="B30374" s="38"/>
      <c r="C30374" s="39"/>
      <c r="D30374" s="43"/>
      <c r="E30374" s="48"/>
      <c r="F30374" s="44"/>
      <c r="G30374" s="46"/>
      <c r="H30374" s="41"/>
    </row>
    <row r="30375" spans="2:8" ht="12.75" hidden="1">
      <c r="B30375" s="38"/>
      <c r="C30375" s="39"/>
      <c r="D30375" s="43"/>
      <c r="E30375" s="48"/>
      <c r="F30375" s="44"/>
      <c r="G30375" s="46"/>
      <c r="H30375" s="41"/>
    </row>
    <row r="30376" spans="2:8" ht="12.75" hidden="1">
      <c r="B30376" s="38"/>
      <c r="C30376" s="39"/>
      <c r="D30376" s="43"/>
      <c r="E30376" s="48"/>
      <c r="F30376" s="44"/>
      <c r="G30376" s="46"/>
      <c r="H30376" s="41"/>
    </row>
    <row r="30377" spans="2:8" ht="12.75" hidden="1">
      <c r="B30377" s="38"/>
      <c r="C30377" s="39"/>
      <c r="D30377" s="43"/>
      <c r="E30377" s="48"/>
      <c r="F30377" s="44"/>
      <c r="G30377" s="46"/>
      <c r="H30377" s="41"/>
    </row>
    <row r="30378" spans="2:8" ht="12.75" hidden="1">
      <c r="B30378" s="38"/>
      <c r="C30378" s="39"/>
      <c r="D30378" s="43"/>
      <c r="E30378" s="48"/>
      <c r="F30378" s="44"/>
      <c r="G30378" s="46"/>
      <c r="H30378" s="41"/>
    </row>
    <row r="30379" spans="2:8" ht="12.75" hidden="1">
      <c r="B30379" s="38"/>
      <c r="C30379" s="39"/>
      <c r="D30379" s="43"/>
      <c r="E30379" s="48"/>
      <c r="F30379" s="44"/>
      <c r="G30379" s="46"/>
      <c r="H30379" s="41"/>
    </row>
    <row r="30380" spans="2:8" ht="12.75" hidden="1">
      <c r="B30380" s="38"/>
      <c r="C30380" s="39"/>
      <c r="D30380" s="43"/>
      <c r="E30380" s="48"/>
      <c r="F30380" s="44"/>
      <c r="G30380" s="46"/>
      <c r="H30380" s="41"/>
    </row>
    <row r="30381" spans="2:8" ht="12.75" hidden="1">
      <c r="B30381" s="38"/>
      <c r="C30381" s="39"/>
      <c r="D30381" s="43"/>
      <c r="E30381" s="48"/>
      <c r="F30381" s="44"/>
      <c r="G30381" s="46"/>
      <c r="H30381" s="41"/>
    </row>
    <row r="30382" spans="2:8" ht="12.75" hidden="1">
      <c r="B30382" s="38"/>
      <c r="C30382" s="39"/>
      <c r="D30382" s="43"/>
      <c r="E30382" s="48"/>
      <c r="F30382" s="44"/>
      <c r="G30382" s="46"/>
      <c r="H30382" s="41"/>
    </row>
    <row r="30383" spans="2:8" ht="12.75" hidden="1">
      <c r="B30383" s="38"/>
      <c r="C30383" s="39"/>
      <c r="D30383" s="43"/>
      <c r="E30383" s="48"/>
      <c r="F30383" s="44"/>
      <c r="G30383" s="46"/>
      <c r="H30383" s="41"/>
    </row>
    <row r="30384" spans="2:8" ht="12.75" hidden="1">
      <c r="B30384" s="38"/>
      <c r="C30384" s="39"/>
      <c r="D30384" s="43"/>
      <c r="E30384" s="48"/>
      <c r="F30384" s="44"/>
      <c r="G30384" s="46"/>
      <c r="H30384" s="41"/>
    </row>
    <row r="30385" spans="2:8" ht="12.75" hidden="1">
      <c r="B30385" s="38"/>
      <c r="C30385" s="39"/>
      <c r="D30385" s="43"/>
      <c r="E30385" s="48"/>
      <c r="F30385" s="44"/>
      <c r="G30385" s="46"/>
      <c r="H30385" s="41"/>
    </row>
    <row r="30386" spans="2:8" ht="12.75" hidden="1">
      <c r="B30386" s="38"/>
      <c r="C30386" s="39"/>
      <c r="D30386" s="43"/>
      <c r="E30386" s="48"/>
      <c r="F30386" s="44"/>
      <c r="G30386" s="46"/>
      <c r="H30386" s="41"/>
    </row>
    <row r="30387" spans="2:8" ht="12.75" hidden="1">
      <c r="B30387" s="38"/>
      <c r="C30387" s="39"/>
      <c r="D30387" s="43"/>
      <c r="E30387" s="48"/>
      <c r="F30387" s="44"/>
      <c r="G30387" s="46"/>
      <c r="H30387" s="41"/>
    </row>
    <row r="30388" spans="2:8" ht="12.75" hidden="1">
      <c r="B30388" s="38"/>
      <c r="C30388" s="39"/>
      <c r="D30388" s="43"/>
      <c r="E30388" s="48"/>
      <c r="F30388" s="44"/>
      <c r="G30388" s="46"/>
      <c r="H30388" s="41"/>
    </row>
    <row r="30389" spans="2:8" ht="12.75" hidden="1">
      <c r="B30389" s="38"/>
      <c r="C30389" s="39"/>
      <c r="D30389" s="43"/>
      <c r="E30389" s="48"/>
      <c r="F30389" s="44"/>
      <c r="G30389" s="46"/>
      <c r="H30389" s="41"/>
    </row>
    <row r="30390" spans="2:8" ht="12.75" hidden="1">
      <c r="B30390" s="38"/>
      <c r="C30390" s="39"/>
      <c r="D30390" s="43"/>
      <c r="E30390" s="48"/>
      <c r="F30390" s="44"/>
      <c r="G30390" s="46"/>
      <c r="H30390" s="41"/>
    </row>
    <row r="30391" spans="2:8" ht="12.75" hidden="1">
      <c r="B30391" s="38"/>
      <c r="C30391" s="39"/>
      <c r="D30391" s="43"/>
      <c r="E30391" s="48"/>
      <c r="F30391" s="44"/>
      <c r="G30391" s="46"/>
      <c r="H30391" s="41"/>
    </row>
    <row r="30392" spans="2:8" ht="12.75" hidden="1">
      <c r="B30392" s="38"/>
      <c r="C30392" s="39"/>
      <c r="D30392" s="43"/>
      <c r="E30392" s="48"/>
      <c r="F30392" s="44"/>
      <c r="G30392" s="46"/>
      <c r="H30392" s="41"/>
    </row>
    <row r="30393" spans="2:8" ht="12.75" hidden="1">
      <c r="B30393" s="38"/>
      <c r="C30393" s="39"/>
      <c r="D30393" s="43"/>
      <c r="E30393" s="48"/>
      <c r="F30393" s="44"/>
      <c r="G30393" s="46"/>
      <c r="H30393" s="41"/>
    </row>
    <row r="30394" spans="2:8" ht="12.75" hidden="1">
      <c r="B30394" s="38"/>
      <c r="C30394" s="39"/>
      <c r="D30394" s="43"/>
      <c r="E30394" s="48"/>
      <c r="F30394" s="44"/>
      <c r="G30394" s="46"/>
      <c r="H30394" s="41"/>
    </row>
    <row r="30395" spans="2:8" ht="12.75" hidden="1">
      <c r="B30395" s="38"/>
      <c r="C30395" s="39"/>
      <c r="D30395" s="43"/>
      <c r="E30395" s="48"/>
      <c r="F30395" s="44"/>
      <c r="G30395" s="46"/>
      <c r="H30395" s="41"/>
    </row>
    <row r="30396" spans="2:8" ht="12.75" hidden="1">
      <c r="B30396" s="38"/>
      <c r="C30396" s="39"/>
      <c r="D30396" s="43"/>
      <c r="E30396" s="48"/>
      <c r="F30396" s="44"/>
      <c r="G30396" s="46"/>
      <c r="H30396" s="41"/>
    </row>
    <row r="30397" spans="2:8" ht="12.75" hidden="1">
      <c r="B30397" s="38"/>
      <c r="C30397" s="39"/>
      <c r="D30397" s="43"/>
      <c r="E30397" s="48"/>
      <c r="F30397" s="44"/>
      <c r="G30397" s="46"/>
      <c r="H30397" s="41"/>
    </row>
    <row r="30398" spans="2:8" ht="12.75" hidden="1">
      <c r="B30398" s="38"/>
      <c r="C30398" s="39"/>
      <c r="D30398" s="43"/>
      <c r="E30398" s="48"/>
      <c r="F30398" s="44"/>
      <c r="G30398" s="46"/>
      <c r="H30398" s="41"/>
    </row>
    <row r="30399" spans="2:8" ht="12.75" hidden="1">
      <c r="B30399" s="38"/>
      <c r="C30399" s="39"/>
      <c r="D30399" s="43"/>
      <c r="E30399" s="48"/>
      <c r="F30399" s="44"/>
      <c r="G30399" s="46"/>
      <c r="H30399" s="41"/>
    </row>
    <row r="30400" spans="2:8" ht="12.75" hidden="1">
      <c r="B30400" s="38"/>
      <c r="C30400" s="39"/>
      <c r="D30400" s="43"/>
      <c r="E30400" s="48"/>
      <c r="F30400" s="44"/>
      <c r="G30400" s="46"/>
      <c r="H30400" s="41"/>
    </row>
    <row r="30401" spans="2:8" ht="12.75" hidden="1">
      <c r="B30401" s="38"/>
      <c r="C30401" s="39"/>
      <c r="D30401" s="43"/>
      <c r="E30401" s="48"/>
      <c r="F30401" s="44"/>
      <c r="G30401" s="46"/>
      <c r="H30401" s="41"/>
    </row>
    <row r="30402" spans="2:8" ht="12.75" hidden="1">
      <c r="B30402" s="38"/>
      <c r="C30402" s="39"/>
      <c r="D30402" s="43"/>
      <c r="E30402" s="48"/>
      <c r="F30402" s="44"/>
      <c r="G30402" s="46"/>
      <c r="H30402" s="41"/>
    </row>
    <row r="30403" spans="2:8" ht="12.75" hidden="1">
      <c r="B30403" s="38"/>
      <c r="C30403" s="39"/>
      <c r="D30403" s="43"/>
      <c r="E30403" s="48"/>
      <c r="F30403" s="44"/>
      <c r="G30403" s="46"/>
      <c r="H30403" s="41"/>
    </row>
    <row r="30404" spans="2:8" ht="12.75" hidden="1">
      <c r="B30404" s="38"/>
      <c r="C30404" s="39"/>
      <c r="D30404" s="43"/>
      <c r="E30404" s="48"/>
      <c r="F30404" s="44"/>
      <c r="G30404" s="46"/>
      <c r="H30404" s="41"/>
    </row>
    <row r="30405" spans="2:8" ht="12.75" hidden="1">
      <c r="B30405" s="38"/>
      <c r="C30405" s="39"/>
      <c r="D30405" s="43"/>
      <c r="E30405" s="48"/>
      <c r="F30405" s="44"/>
      <c r="G30405" s="46"/>
      <c r="H30405" s="41"/>
    </row>
    <row r="30406" spans="2:8" ht="12.75" hidden="1">
      <c r="B30406" s="38"/>
      <c r="C30406" s="39"/>
      <c r="D30406" s="43"/>
      <c r="E30406" s="48"/>
      <c r="F30406" s="44"/>
      <c r="G30406" s="46"/>
      <c r="H30406" s="41"/>
    </row>
    <row r="30407" spans="2:8" ht="12.75" hidden="1">
      <c r="B30407" s="38"/>
      <c r="C30407" s="39"/>
      <c r="D30407" s="43"/>
      <c r="E30407" s="48"/>
      <c r="F30407" s="44"/>
      <c r="G30407" s="46"/>
      <c r="H30407" s="41"/>
    </row>
    <row r="30408" spans="2:8" ht="12.75" hidden="1">
      <c r="B30408" s="38"/>
      <c r="C30408" s="39"/>
      <c r="D30408" s="43"/>
      <c r="E30408" s="48"/>
      <c r="F30408" s="44"/>
      <c r="G30408" s="46"/>
      <c r="H30408" s="41"/>
    </row>
    <row r="30409" spans="2:8" ht="12.75" hidden="1">
      <c r="B30409" s="38"/>
      <c r="C30409" s="39"/>
      <c r="D30409" s="43"/>
      <c r="E30409" s="48"/>
      <c r="F30409" s="44"/>
      <c r="G30409" s="46"/>
      <c r="H30409" s="41"/>
    </row>
    <row r="30410" spans="2:8" ht="12.75" hidden="1">
      <c r="B30410" s="38"/>
      <c r="C30410" s="39"/>
      <c r="D30410" s="43"/>
      <c r="E30410" s="48"/>
      <c r="F30410" s="44"/>
      <c r="G30410" s="46"/>
      <c r="H30410" s="41"/>
    </row>
    <row r="30411" spans="2:8" ht="12.75" hidden="1">
      <c r="B30411" s="38"/>
      <c r="C30411" s="39"/>
      <c r="D30411" s="43"/>
      <c r="E30411" s="48"/>
      <c r="F30411" s="44"/>
      <c r="G30411" s="46"/>
      <c r="H30411" s="41"/>
    </row>
    <row r="30412" spans="2:8" ht="12.75" hidden="1">
      <c r="B30412" s="38"/>
      <c r="C30412" s="39"/>
      <c r="D30412" s="43"/>
      <c r="E30412" s="48"/>
      <c r="F30412" s="44"/>
      <c r="G30412" s="46"/>
      <c r="H30412" s="41"/>
    </row>
    <row r="30413" spans="2:8" ht="12.75" hidden="1">
      <c r="B30413" s="38"/>
      <c r="C30413" s="39"/>
      <c r="D30413" s="43"/>
      <c r="E30413" s="48"/>
      <c r="F30413" s="44"/>
      <c r="G30413" s="46"/>
      <c r="H30413" s="41"/>
    </row>
    <row r="30414" spans="2:8" ht="12.75" hidden="1">
      <c r="B30414" s="38"/>
      <c r="C30414" s="39"/>
      <c r="D30414" s="43"/>
      <c r="E30414" s="48"/>
      <c r="F30414" s="44"/>
      <c r="G30414" s="46"/>
      <c r="H30414" s="41"/>
    </row>
    <row r="30415" spans="2:8" ht="12.75" hidden="1">
      <c r="B30415" s="38"/>
      <c r="C30415" s="39"/>
      <c r="D30415" s="43"/>
      <c r="E30415" s="48"/>
      <c r="F30415" s="44"/>
      <c r="G30415" s="46"/>
      <c r="H30415" s="41"/>
    </row>
    <row r="30416" spans="2:8" ht="12.75" hidden="1">
      <c r="B30416" s="38"/>
      <c r="C30416" s="39"/>
      <c r="D30416" s="43"/>
      <c r="E30416" s="48"/>
      <c r="F30416" s="44"/>
      <c r="G30416" s="46"/>
      <c r="H30416" s="41"/>
    </row>
    <row r="30417" spans="2:8" ht="12.75" hidden="1">
      <c r="B30417" s="38"/>
      <c r="C30417" s="39"/>
      <c r="D30417" s="43"/>
      <c r="E30417" s="48"/>
      <c r="F30417" s="44"/>
      <c r="G30417" s="46"/>
      <c r="H30417" s="41"/>
    </row>
    <row r="30418" spans="2:8" ht="12.75" hidden="1">
      <c r="B30418" s="38"/>
      <c r="C30418" s="39"/>
      <c r="D30418" s="43"/>
      <c r="E30418" s="48"/>
      <c r="F30418" s="44"/>
      <c r="G30418" s="46"/>
      <c r="H30418" s="41"/>
    </row>
    <row r="30419" spans="2:8" ht="12.75" hidden="1">
      <c r="B30419" s="38"/>
      <c r="C30419" s="39"/>
      <c r="D30419" s="43"/>
      <c r="E30419" s="48"/>
      <c r="F30419" s="44"/>
      <c r="G30419" s="46"/>
      <c r="H30419" s="41"/>
    </row>
    <row r="30420" spans="2:8" ht="12.75" hidden="1">
      <c r="B30420" s="38"/>
      <c r="C30420" s="39"/>
      <c r="D30420" s="43"/>
      <c r="E30420" s="48"/>
      <c r="F30420" s="44"/>
      <c r="G30420" s="46"/>
      <c r="H30420" s="41"/>
    </row>
    <row r="30421" spans="2:8" ht="12.75" hidden="1">
      <c r="B30421" s="38"/>
      <c r="C30421" s="39"/>
      <c r="D30421" s="43"/>
      <c r="E30421" s="48"/>
      <c r="F30421" s="44"/>
      <c r="G30421" s="46"/>
      <c r="H30421" s="41"/>
    </row>
    <row r="30422" spans="2:8" ht="12.75" hidden="1">
      <c r="B30422" s="38"/>
      <c r="C30422" s="39"/>
      <c r="D30422" s="43"/>
      <c r="E30422" s="48"/>
      <c r="F30422" s="44"/>
      <c r="G30422" s="46"/>
      <c r="H30422" s="41"/>
    </row>
    <row r="30423" spans="2:8" ht="12.75" hidden="1">
      <c r="B30423" s="38"/>
      <c r="C30423" s="39"/>
      <c r="D30423" s="43"/>
      <c r="E30423" s="48"/>
      <c r="F30423" s="44"/>
      <c r="G30423" s="46"/>
      <c r="H30423" s="41"/>
    </row>
    <row r="30424" spans="2:8" ht="12.75" hidden="1">
      <c r="B30424" s="38"/>
      <c r="C30424" s="39"/>
      <c r="D30424" s="43"/>
      <c r="E30424" s="48"/>
      <c r="F30424" s="44"/>
      <c r="G30424" s="46"/>
      <c r="H30424" s="41"/>
    </row>
    <row r="30425" spans="2:8" ht="12.75" hidden="1">
      <c r="B30425" s="38"/>
      <c r="C30425" s="39"/>
      <c r="D30425" s="43"/>
      <c r="E30425" s="48"/>
      <c r="F30425" s="44"/>
      <c r="G30425" s="46"/>
      <c r="H30425" s="41"/>
    </row>
    <row r="30426" spans="2:8" ht="12.75" hidden="1">
      <c r="B30426" s="38"/>
      <c r="C30426" s="39"/>
      <c r="D30426" s="43"/>
      <c r="E30426" s="48"/>
      <c r="F30426" s="44"/>
      <c r="G30426" s="46"/>
      <c r="H30426" s="41"/>
    </row>
    <row r="30427" spans="2:8" ht="12.75" hidden="1">
      <c r="B30427" s="38"/>
      <c r="C30427" s="39"/>
      <c r="D30427" s="43"/>
      <c r="E30427" s="48"/>
      <c r="F30427" s="44"/>
      <c r="G30427" s="46"/>
      <c r="H30427" s="41"/>
    </row>
    <row r="30428" spans="2:8" ht="12.75" hidden="1">
      <c r="B30428" s="38"/>
      <c r="C30428" s="39"/>
      <c r="D30428" s="43"/>
      <c r="E30428" s="48"/>
      <c r="F30428" s="44"/>
      <c r="G30428" s="46"/>
      <c r="H30428" s="41"/>
    </row>
    <row r="30429" spans="2:8" ht="12.75" hidden="1">
      <c r="B30429" s="38"/>
      <c r="C30429" s="39"/>
      <c r="D30429" s="43"/>
      <c r="E30429" s="48"/>
      <c r="F30429" s="44"/>
      <c r="G30429" s="46"/>
      <c r="H30429" s="41"/>
    </row>
    <row r="30430" spans="2:8" ht="12.75" hidden="1">
      <c r="B30430" s="38"/>
      <c r="C30430" s="39"/>
      <c r="D30430" s="43"/>
      <c r="E30430" s="48"/>
      <c r="F30430" s="44"/>
      <c r="G30430" s="46"/>
      <c r="H30430" s="41"/>
    </row>
    <row r="30431" spans="2:8" ht="12.75" hidden="1">
      <c r="B30431" s="38"/>
      <c r="C30431" s="39"/>
      <c r="D30431" s="43"/>
      <c r="E30431" s="48"/>
      <c r="F30431" s="44"/>
      <c r="G30431" s="46"/>
      <c r="H30431" s="41"/>
    </row>
    <row r="30432" spans="2:8" ht="12.75" hidden="1">
      <c r="B30432" s="38"/>
      <c r="C30432" s="39"/>
      <c r="D30432" s="43"/>
      <c r="E30432" s="48"/>
      <c r="F30432" s="44"/>
      <c r="G30432" s="46"/>
      <c r="H30432" s="41"/>
    </row>
    <row r="30433" spans="2:8" ht="12.75" hidden="1">
      <c r="B30433" s="38"/>
      <c r="C30433" s="39"/>
      <c r="D30433" s="43"/>
      <c r="E30433" s="48"/>
      <c r="F30433" s="44"/>
      <c r="G30433" s="46"/>
      <c r="H30433" s="41"/>
    </row>
    <row r="30434" spans="2:8" ht="12.75" hidden="1">
      <c r="B30434" s="38"/>
      <c r="C30434" s="39"/>
      <c r="D30434" s="43"/>
      <c r="E30434" s="48"/>
      <c r="F30434" s="44"/>
      <c r="G30434" s="46"/>
      <c r="H30434" s="41"/>
    </row>
    <row r="30435" spans="2:8" ht="12.75" hidden="1">
      <c r="B30435" s="38"/>
      <c r="C30435" s="39"/>
      <c r="D30435" s="43"/>
      <c r="E30435" s="48"/>
      <c r="F30435" s="44"/>
      <c r="G30435" s="46"/>
      <c r="H30435" s="41"/>
    </row>
    <row r="30436" spans="2:8" ht="12.75" hidden="1">
      <c r="B30436" s="38"/>
      <c r="C30436" s="39"/>
      <c r="D30436" s="43"/>
      <c r="E30436" s="48"/>
      <c r="F30436" s="44"/>
      <c r="G30436" s="46"/>
      <c r="H30436" s="41"/>
    </row>
    <row r="30437" spans="2:8" ht="12.75" hidden="1">
      <c r="B30437" s="38"/>
      <c r="C30437" s="39"/>
      <c r="D30437" s="43"/>
      <c r="E30437" s="48"/>
      <c r="F30437" s="44"/>
      <c r="G30437" s="46"/>
      <c r="H30437" s="41"/>
    </row>
    <row r="30438" spans="2:8" ht="12.75" hidden="1">
      <c r="B30438" s="38"/>
      <c r="C30438" s="39"/>
      <c r="D30438" s="43"/>
      <c r="E30438" s="48"/>
      <c r="F30438" s="44"/>
      <c r="G30438" s="46"/>
      <c r="H30438" s="41"/>
    </row>
    <row r="30439" spans="2:8" ht="12.75" hidden="1">
      <c r="B30439" s="38"/>
      <c r="C30439" s="39"/>
      <c r="D30439" s="43"/>
      <c r="E30439" s="48"/>
      <c r="F30439" s="44"/>
      <c r="G30439" s="46"/>
      <c r="H30439" s="41"/>
    </row>
    <row r="30440" spans="2:8" ht="12.75" hidden="1">
      <c r="B30440" s="38"/>
      <c r="C30440" s="39"/>
      <c r="D30440" s="43"/>
      <c r="E30440" s="48"/>
      <c r="F30440" s="44"/>
      <c r="G30440" s="46"/>
      <c r="H30440" s="41"/>
    </row>
    <row r="30441" spans="2:8" ht="12.75" hidden="1">
      <c r="B30441" s="38"/>
      <c r="C30441" s="39"/>
      <c r="D30441" s="43"/>
      <c r="E30441" s="48"/>
      <c r="F30441" s="44"/>
      <c r="G30441" s="46"/>
      <c r="H30441" s="41"/>
    </row>
    <row r="30442" spans="2:8" ht="12.75" hidden="1">
      <c r="B30442" s="38"/>
      <c r="C30442" s="39"/>
      <c r="D30442" s="43"/>
      <c r="E30442" s="48"/>
      <c r="F30442" s="44"/>
      <c r="G30442" s="46"/>
      <c r="H30442" s="41"/>
    </row>
    <row r="30443" spans="2:8" ht="12.75" hidden="1">
      <c r="B30443" s="38"/>
      <c r="C30443" s="39"/>
      <c r="D30443" s="43"/>
      <c r="E30443" s="48"/>
      <c r="F30443" s="44"/>
      <c r="G30443" s="46"/>
      <c r="H30443" s="41"/>
    </row>
    <row r="30444" spans="2:8" ht="12.75" hidden="1">
      <c r="B30444" s="38"/>
      <c r="C30444" s="39"/>
      <c r="D30444" s="43"/>
      <c r="E30444" s="48"/>
      <c r="F30444" s="44"/>
      <c r="G30444" s="46"/>
      <c r="H30444" s="41"/>
    </row>
    <row r="30445" spans="2:8" ht="12.75" hidden="1">
      <c r="B30445" s="38"/>
      <c r="C30445" s="39"/>
      <c r="D30445" s="43"/>
      <c r="E30445" s="48"/>
      <c r="F30445" s="44"/>
      <c r="G30445" s="46"/>
      <c r="H30445" s="41"/>
    </row>
    <row r="30446" spans="2:8" ht="12.75" hidden="1">
      <c r="B30446" s="38"/>
      <c r="C30446" s="39"/>
      <c r="D30446" s="43"/>
      <c r="E30446" s="48"/>
      <c r="F30446" s="44"/>
      <c r="G30446" s="46"/>
      <c r="H30446" s="41"/>
    </row>
    <row r="30447" spans="2:8" ht="12.75" hidden="1">
      <c r="B30447" s="38"/>
      <c r="C30447" s="39"/>
      <c r="D30447" s="43"/>
      <c r="E30447" s="48"/>
      <c r="F30447" s="44"/>
      <c r="G30447" s="46"/>
      <c r="H30447" s="41"/>
    </row>
    <row r="30448" spans="2:8" ht="12.75" hidden="1">
      <c r="B30448" s="38"/>
      <c r="C30448" s="39"/>
      <c r="D30448" s="43"/>
      <c r="E30448" s="48"/>
      <c r="F30448" s="44"/>
      <c r="G30448" s="46"/>
      <c r="H30448" s="41"/>
    </row>
    <row r="30449" spans="2:8" ht="12.75" hidden="1">
      <c r="B30449" s="38"/>
      <c r="C30449" s="39"/>
      <c r="D30449" s="43"/>
      <c r="E30449" s="48"/>
      <c r="F30449" s="44"/>
      <c r="G30449" s="46"/>
      <c r="H30449" s="41"/>
    </row>
    <row r="30450" spans="2:8" ht="12.75" hidden="1">
      <c r="B30450" s="38"/>
      <c r="C30450" s="39"/>
      <c r="D30450" s="43"/>
      <c r="E30450" s="48"/>
      <c r="F30450" s="44"/>
      <c r="G30450" s="46"/>
      <c r="H30450" s="41"/>
    </row>
    <row r="30451" spans="2:8" ht="12.75" hidden="1">
      <c r="B30451" s="38"/>
      <c r="C30451" s="39"/>
      <c r="D30451" s="43"/>
      <c r="E30451" s="48"/>
      <c r="F30451" s="44"/>
      <c r="G30451" s="46"/>
      <c r="H30451" s="41"/>
    </row>
    <row r="30452" spans="2:8" ht="12.75" hidden="1">
      <c r="B30452" s="38"/>
      <c r="C30452" s="39"/>
      <c r="D30452" s="43"/>
      <c r="E30452" s="48"/>
      <c r="F30452" s="44"/>
      <c r="G30452" s="46"/>
      <c r="H30452" s="41"/>
    </row>
    <row r="30453" spans="2:8" ht="12.75" hidden="1">
      <c r="B30453" s="38"/>
      <c r="C30453" s="39"/>
      <c r="D30453" s="43"/>
      <c r="E30453" s="48"/>
      <c r="F30453" s="44"/>
      <c r="G30453" s="46"/>
      <c r="H30453" s="41"/>
    </row>
    <row r="30454" spans="2:8" ht="12.75" hidden="1">
      <c r="B30454" s="38"/>
      <c r="C30454" s="39"/>
      <c r="D30454" s="43"/>
      <c r="E30454" s="48"/>
      <c r="F30454" s="44"/>
      <c r="G30454" s="46"/>
      <c r="H30454" s="41"/>
    </row>
    <row r="30455" spans="2:8" ht="12.75" hidden="1">
      <c r="B30455" s="38"/>
      <c r="C30455" s="39"/>
      <c r="D30455" s="43"/>
      <c r="E30455" s="48"/>
      <c r="F30455" s="44"/>
      <c r="G30455" s="46"/>
      <c r="H30455" s="41"/>
    </row>
    <row r="30456" spans="2:8" ht="12.75" hidden="1">
      <c r="B30456" s="38"/>
      <c r="C30456" s="39"/>
      <c r="D30456" s="43"/>
      <c r="E30456" s="48"/>
      <c r="F30456" s="44"/>
      <c r="G30456" s="46"/>
      <c r="H30456" s="41"/>
    </row>
    <row r="30457" spans="2:8" ht="12.75" hidden="1">
      <c r="B30457" s="38"/>
      <c r="C30457" s="39"/>
      <c r="D30457" s="43"/>
      <c r="E30457" s="48"/>
      <c r="F30457" s="44"/>
      <c r="G30457" s="46"/>
      <c r="H30457" s="41"/>
    </row>
    <row r="30458" spans="2:8" ht="12.75" hidden="1">
      <c r="B30458" s="38"/>
      <c r="C30458" s="39"/>
      <c r="D30458" s="43"/>
      <c r="E30458" s="48"/>
      <c r="F30458" s="44"/>
      <c r="G30458" s="46"/>
      <c r="H30458" s="41"/>
    </row>
    <row r="30459" spans="2:8" ht="12.75" hidden="1">
      <c r="B30459" s="38"/>
      <c r="C30459" s="39"/>
      <c r="D30459" s="43"/>
      <c r="E30459" s="48"/>
      <c r="F30459" s="44"/>
      <c r="G30459" s="46"/>
      <c r="H30459" s="41"/>
    </row>
    <row r="30460" spans="2:8" ht="12.75" hidden="1">
      <c r="B30460" s="38"/>
      <c r="C30460" s="39"/>
      <c r="D30460" s="43"/>
      <c r="E30460" s="48"/>
      <c r="F30460" s="44"/>
      <c r="G30460" s="46"/>
      <c r="H30460" s="41"/>
    </row>
    <row r="30461" spans="2:8" ht="12.75" hidden="1">
      <c r="B30461" s="38"/>
      <c r="C30461" s="39"/>
      <c r="D30461" s="43"/>
      <c r="E30461" s="48"/>
      <c r="F30461" s="44"/>
      <c r="G30461" s="46"/>
      <c r="H30461" s="41"/>
    </row>
    <row r="30462" spans="2:8" ht="12.75" hidden="1">
      <c r="B30462" s="38"/>
      <c r="C30462" s="39"/>
      <c r="D30462" s="43"/>
      <c r="E30462" s="48"/>
      <c r="F30462" s="44"/>
      <c r="G30462" s="46"/>
      <c r="H30462" s="41"/>
    </row>
    <row r="30463" spans="2:8" ht="12.75" hidden="1">
      <c r="B30463" s="38"/>
      <c r="C30463" s="39"/>
      <c r="D30463" s="43"/>
      <c r="E30463" s="48"/>
      <c r="F30463" s="44"/>
      <c r="G30463" s="46"/>
      <c r="H30463" s="41"/>
    </row>
    <row r="30464" spans="2:8" ht="12.75" hidden="1">
      <c r="B30464" s="38"/>
      <c r="C30464" s="39"/>
      <c r="D30464" s="43"/>
      <c r="E30464" s="48"/>
      <c r="F30464" s="44"/>
      <c r="G30464" s="46"/>
      <c r="H30464" s="41"/>
    </row>
    <row r="30465" spans="2:8" ht="12.75" hidden="1">
      <c r="B30465" s="38"/>
      <c r="C30465" s="39"/>
      <c r="D30465" s="43"/>
      <c r="E30465" s="48"/>
      <c r="F30465" s="44"/>
      <c r="G30465" s="46"/>
      <c r="H30465" s="41"/>
    </row>
    <row r="30466" spans="2:8" ht="12.75" hidden="1">
      <c r="B30466" s="38"/>
      <c r="C30466" s="39"/>
      <c r="D30466" s="43"/>
      <c r="E30466" s="48"/>
      <c r="F30466" s="44"/>
      <c r="G30466" s="46"/>
      <c r="H30466" s="41"/>
    </row>
    <row r="30467" spans="2:8" ht="12.75" hidden="1">
      <c r="B30467" s="38"/>
      <c r="C30467" s="39"/>
      <c r="D30467" s="43"/>
      <c r="E30467" s="48"/>
      <c r="F30467" s="44"/>
      <c r="G30467" s="46"/>
      <c r="H30467" s="41"/>
    </row>
    <row r="30468" spans="2:8" ht="12.75" hidden="1">
      <c r="B30468" s="38"/>
      <c r="C30468" s="39"/>
      <c r="D30468" s="43"/>
      <c r="E30468" s="48"/>
      <c r="F30468" s="44"/>
      <c r="G30468" s="46"/>
      <c r="H30468" s="41"/>
    </row>
    <row r="30469" spans="2:8" ht="12.75" hidden="1">
      <c r="B30469" s="38"/>
      <c r="C30469" s="39"/>
      <c r="D30469" s="43"/>
      <c r="E30469" s="48"/>
      <c r="F30469" s="44"/>
      <c r="G30469" s="46"/>
      <c r="H30469" s="41"/>
    </row>
    <row r="30470" spans="2:8" ht="12.75" hidden="1">
      <c r="B30470" s="38"/>
      <c r="C30470" s="39"/>
      <c r="D30470" s="43"/>
      <c r="E30470" s="48"/>
      <c r="F30470" s="44"/>
      <c r="G30470" s="46"/>
      <c r="H30470" s="41"/>
    </row>
    <row r="30471" spans="2:8" ht="12.75" hidden="1">
      <c r="B30471" s="38"/>
      <c r="C30471" s="39"/>
      <c r="D30471" s="43"/>
      <c r="E30471" s="48"/>
      <c r="F30471" s="44"/>
      <c r="G30471" s="46"/>
      <c r="H30471" s="41"/>
    </row>
    <row r="30472" spans="2:8" ht="12.75" hidden="1">
      <c r="B30472" s="38"/>
      <c r="C30472" s="39"/>
      <c r="D30472" s="43"/>
      <c r="E30472" s="48"/>
      <c r="F30472" s="44"/>
      <c r="G30472" s="46"/>
      <c r="H30472" s="41"/>
    </row>
    <row r="30473" spans="2:8" ht="12.75" hidden="1">
      <c r="B30473" s="38"/>
      <c r="C30473" s="39"/>
      <c r="D30473" s="43"/>
      <c r="E30473" s="48"/>
      <c r="F30473" s="44"/>
      <c r="G30473" s="46"/>
      <c r="H30473" s="41"/>
    </row>
    <row r="30474" spans="2:8" ht="12.75" hidden="1">
      <c r="B30474" s="38"/>
      <c r="C30474" s="39"/>
      <c r="D30474" s="43"/>
      <c r="E30474" s="48"/>
      <c r="F30474" s="44"/>
      <c r="G30474" s="46"/>
      <c r="H30474" s="41"/>
    </row>
    <row r="30475" spans="2:8" ht="12.75" hidden="1">
      <c r="B30475" s="38"/>
      <c r="C30475" s="39"/>
      <c r="D30475" s="43"/>
      <c r="E30475" s="48"/>
      <c r="F30475" s="44"/>
      <c r="G30475" s="46"/>
      <c r="H30475" s="41"/>
    </row>
    <row r="30476" spans="2:8" ht="12.75" hidden="1">
      <c r="B30476" s="38"/>
      <c r="C30476" s="39"/>
      <c r="D30476" s="43"/>
      <c r="E30476" s="48"/>
      <c r="F30476" s="44"/>
      <c r="G30476" s="46"/>
      <c r="H30476" s="41"/>
    </row>
    <row r="30477" spans="2:8" ht="12.75" hidden="1">
      <c r="B30477" s="38"/>
      <c r="C30477" s="39"/>
      <c r="D30477" s="43"/>
      <c r="E30477" s="48"/>
      <c r="F30477" s="44"/>
      <c r="G30477" s="46"/>
      <c r="H30477" s="41"/>
    </row>
    <row r="30478" spans="2:8" ht="12.75" hidden="1">
      <c r="B30478" s="38"/>
      <c r="C30478" s="39"/>
      <c r="D30478" s="43"/>
      <c r="E30478" s="48"/>
      <c r="F30478" s="44"/>
      <c r="G30478" s="46"/>
      <c r="H30478" s="41"/>
    </row>
    <row r="30479" spans="2:8" ht="12.75" hidden="1">
      <c r="B30479" s="38"/>
      <c r="C30479" s="39"/>
      <c r="D30479" s="43"/>
      <c r="E30479" s="48"/>
      <c r="F30479" s="44"/>
      <c r="G30479" s="46"/>
      <c r="H30479" s="41"/>
    </row>
    <row r="30480" spans="2:8" ht="12.75" hidden="1">
      <c r="B30480" s="38"/>
      <c r="C30480" s="39"/>
      <c r="D30480" s="43"/>
      <c r="E30480" s="48"/>
      <c r="F30480" s="44"/>
      <c r="G30480" s="46"/>
      <c r="H30480" s="41"/>
    </row>
    <row r="30481" spans="2:8" ht="12.75" hidden="1">
      <c r="B30481" s="38"/>
      <c r="C30481" s="39"/>
      <c r="D30481" s="43"/>
      <c r="E30481" s="48"/>
      <c r="F30481" s="44"/>
      <c r="G30481" s="46"/>
      <c r="H30481" s="41"/>
    </row>
    <row r="30482" spans="2:8" ht="12.75" hidden="1">
      <c r="B30482" s="38"/>
      <c r="C30482" s="39"/>
      <c r="D30482" s="43"/>
      <c r="E30482" s="48"/>
      <c r="F30482" s="44"/>
      <c r="G30482" s="46"/>
      <c r="H30482" s="41"/>
    </row>
    <row r="30483" spans="2:8" ht="12.75" hidden="1">
      <c r="B30483" s="38"/>
      <c r="C30483" s="39"/>
      <c r="D30483" s="43"/>
      <c r="E30483" s="48"/>
      <c r="F30483" s="44"/>
      <c r="G30483" s="46"/>
      <c r="H30483" s="41"/>
    </row>
    <row r="30484" spans="2:8" ht="12.75" hidden="1">
      <c r="B30484" s="38"/>
      <c r="C30484" s="39"/>
      <c r="D30484" s="43"/>
      <c r="E30484" s="48"/>
      <c r="F30484" s="44"/>
      <c r="G30484" s="46"/>
      <c r="H30484" s="41"/>
    </row>
    <row r="30485" spans="2:8" ht="12.75" hidden="1">
      <c r="B30485" s="38"/>
      <c r="C30485" s="39"/>
      <c r="D30485" s="43"/>
      <c r="E30485" s="48"/>
      <c r="F30485" s="44"/>
      <c r="G30485" s="46"/>
      <c r="H30485" s="41"/>
    </row>
    <row r="30486" spans="2:8" ht="12.75" hidden="1">
      <c r="B30486" s="38"/>
      <c r="C30486" s="39"/>
      <c r="D30486" s="43"/>
      <c r="E30486" s="48"/>
      <c r="F30486" s="44"/>
      <c r="G30486" s="46"/>
      <c r="H30486" s="41"/>
    </row>
    <row r="30487" spans="2:8" ht="12.75" hidden="1">
      <c r="B30487" s="38"/>
      <c r="C30487" s="39"/>
      <c r="D30487" s="43"/>
      <c r="E30487" s="48"/>
      <c r="F30487" s="44"/>
      <c r="G30487" s="46"/>
      <c r="H30487" s="41"/>
    </row>
    <row r="30488" spans="2:8" ht="12.75" hidden="1">
      <c r="B30488" s="38"/>
      <c r="C30488" s="39"/>
      <c r="D30488" s="43"/>
      <c r="E30488" s="48"/>
      <c r="F30488" s="44"/>
      <c r="G30488" s="46"/>
      <c r="H30488" s="41"/>
    </row>
    <row r="30489" spans="2:8" ht="12.75" hidden="1">
      <c r="B30489" s="38"/>
      <c r="C30489" s="39"/>
      <c r="D30489" s="43"/>
      <c r="E30489" s="48"/>
      <c r="F30489" s="44"/>
      <c r="G30489" s="46"/>
      <c r="H30489" s="41"/>
    </row>
    <row r="30490" spans="2:8" ht="12.75" hidden="1">
      <c r="B30490" s="38"/>
      <c r="C30490" s="39"/>
      <c r="D30490" s="43"/>
      <c r="E30490" s="48"/>
      <c r="F30490" s="44"/>
      <c r="G30490" s="46"/>
      <c r="H30490" s="41"/>
    </row>
    <row r="30491" spans="2:8" ht="12.75" hidden="1">
      <c r="B30491" s="38"/>
      <c r="C30491" s="39"/>
      <c r="D30491" s="43"/>
      <c r="E30491" s="48"/>
      <c r="F30491" s="44"/>
      <c r="G30491" s="46"/>
      <c r="H30491" s="41"/>
    </row>
    <row r="30492" spans="2:8" ht="12.75" hidden="1">
      <c r="B30492" s="38"/>
      <c r="C30492" s="39"/>
      <c r="D30492" s="43"/>
      <c r="E30492" s="48"/>
      <c r="F30492" s="44"/>
      <c r="G30492" s="46"/>
      <c r="H30492" s="41"/>
    </row>
    <row r="30493" spans="2:8" ht="12.75" hidden="1">
      <c r="B30493" s="38"/>
      <c r="C30493" s="39"/>
      <c r="D30493" s="43"/>
      <c r="E30493" s="48"/>
      <c r="F30493" s="44"/>
      <c r="G30493" s="46"/>
      <c r="H30493" s="41"/>
    </row>
    <row r="30494" spans="2:8" ht="12.75" hidden="1">
      <c r="B30494" s="38"/>
      <c r="C30494" s="39"/>
      <c r="D30494" s="43"/>
      <c r="E30494" s="48"/>
      <c r="F30494" s="44"/>
      <c r="G30494" s="46"/>
      <c r="H30494" s="41"/>
    </row>
    <row r="30495" spans="2:8" ht="12.75" hidden="1">
      <c r="B30495" s="38"/>
      <c r="C30495" s="39"/>
      <c r="D30495" s="43"/>
      <c r="E30495" s="48"/>
      <c r="F30495" s="44"/>
      <c r="G30495" s="46"/>
      <c r="H30495" s="41"/>
    </row>
    <row r="30496" spans="2:8" ht="12.75" hidden="1">
      <c r="B30496" s="38"/>
      <c r="C30496" s="39"/>
      <c r="D30496" s="43"/>
      <c r="E30496" s="48"/>
      <c r="F30496" s="44"/>
      <c r="G30496" s="46"/>
      <c r="H30496" s="41"/>
    </row>
    <row r="30497" spans="2:8" ht="12.75" hidden="1">
      <c r="B30497" s="38"/>
      <c r="C30497" s="39"/>
      <c r="D30497" s="43"/>
      <c r="E30497" s="48"/>
      <c r="F30497" s="44"/>
      <c r="G30497" s="46"/>
      <c r="H30497" s="41"/>
    </row>
    <row r="30498" spans="2:8" ht="12.75" hidden="1">
      <c r="B30498" s="38"/>
      <c r="C30498" s="39"/>
      <c r="D30498" s="43"/>
      <c r="E30498" s="48"/>
      <c r="F30498" s="44"/>
      <c r="G30498" s="46"/>
      <c r="H30498" s="41"/>
    </row>
    <row r="30499" spans="2:8" ht="12.75" hidden="1">
      <c r="B30499" s="38"/>
      <c r="C30499" s="39"/>
      <c r="D30499" s="43"/>
      <c r="E30499" s="48"/>
      <c r="F30499" s="44"/>
      <c r="G30499" s="46"/>
      <c r="H30499" s="41"/>
    </row>
    <row r="30500" spans="2:8" ht="12.75" hidden="1">
      <c r="B30500" s="38"/>
      <c r="C30500" s="39"/>
      <c r="D30500" s="43"/>
      <c r="E30500" s="48"/>
      <c r="F30500" s="44"/>
      <c r="G30500" s="46"/>
      <c r="H30500" s="41"/>
    </row>
    <row r="30501" spans="2:8" ht="12.75" hidden="1">
      <c r="B30501" s="38"/>
      <c r="C30501" s="39"/>
      <c r="D30501" s="43"/>
      <c r="E30501" s="48"/>
      <c r="F30501" s="44"/>
      <c r="G30501" s="46"/>
      <c r="H30501" s="41"/>
    </row>
    <row r="30502" spans="2:8" ht="12.75" hidden="1">
      <c r="B30502" s="38"/>
      <c r="C30502" s="39"/>
      <c r="D30502" s="43"/>
      <c r="E30502" s="48"/>
      <c r="F30502" s="44"/>
      <c r="G30502" s="46"/>
      <c r="H30502" s="41"/>
    </row>
    <row r="30503" spans="2:8" ht="12.75" hidden="1">
      <c r="B30503" s="38"/>
      <c r="C30503" s="39"/>
      <c r="D30503" s="43"/>
      <c r="E30503" s="48"/>
      <c r="F30503" s="44"/>
      <c r="G30503" s="46"/>
      <c r="H30503" s="41"/>
    </row>
    <row r="30504" spans="2:8" ht="12.75" hidden="1">
      <c r="B30504" s="38"/>
      <c r="C30504" s="39"/>
      <c r="D30504" s="43"/>
      <c r="E30504" s="48"/>
      <c r="F30504" s="44"/>
      <c r="G30504" s="46"/>
      <c r="H30504" s="41"/>
    </row>
    <row r="30505" spans="2:8" ht="12.75" hidden="1">
      <c r="B30505" s="38"/>
      <c r="C30505" s="39"/>
      <c r="D30505" s="43"/>
      <c r="E30505" s="48"/>
      <c r="F30505" s="44"/>
      <c r="G30505" s="46"/>
      <c r="H30505" s="41"/>
    </row>
    <row r="30506" spans="2:8" ht="12.75" hidden="1">
      <c r="B30506" s="38"/>
      <c r="C30506" s="39"/>
      <c r="D30506" s="43"/>
      <c r="E30506" s="48"/>
      <c r="F30506" s="44"/>
      <c r="G30506" s="46"/>
      <c r="H30506" s="41"/>
    </row>
    <row r="30507" spans="2:8" ht="12.75" hidden="1">
      <c r="B30507" s="38"/>
      <c r="C30507" s="39"/>
      <c r="D30507" s="43"/>
      <c r="E30507" s="48"/>
      <c r="F30507" s="44"/>
      <c r="G30507" s="46"/>
      <c r="H30507" s="41"/>
    </row>
    <row r="30508" spans="2:8" ht="12.75" hidden="1">
      <c r="B30508" s="38"/>
      <c r="C30508" s="39"/>
      <c r="D30508" s="43"/>
      <c r="E30508" s="48"/>
      <c r="F30508" s="44"/>
      <c r="G30508" s="46"/>
      <c r="H30508" s="41"/>
    </row>
    <row r="30509" spans="2:8" ht="12.75" hidden="1">
      <c r="B30509" s="38"/>
      <c r="C30509" s="39"/>
      <c r="D30509" s="43"/>
      <c r="E30509" s="48"/>
      <c r="F30509" s="44"/>
      <c r="G30509" s="46"/>
      <c r="H30509" s="41"/>
    </row>
    <row r="30510" spans="2:8" ht="12.75" hidden="1">
      <c r="B30510" s="38"/>
      <c r="C30510" s="39"/>
      <c r="D30510" s="43"/>
      <c r="E30510" s="48"/>
      <c r="F30510" s="44"/>
      <c r="G30510" s="46"/>
      <c r="H30510" s="41"/>
    </row>
    <row r="30511" spans="2:8" ht="12.75" hidden="1">
      <c r="B30511" s="38"/>
      <c r="C30511" s="39"/>
      <c r="D30511" s="43"/>
      <c r="E30511" s="48"/>
      <c r="F30511" s="44"/>
      <c r="G30511" s="46"/>
      <c r="H30511" s="41"/>
    </row>
    <row r="30512" spans="2:8" ht="12.75" hidden="1">
      <c r="B30512" s="38"/>
      <c r="C30512" s="39"/>
      <c r="D30512" s="43"/>
      <c r="E30512" s="48"/>
      <c r="F30512" s="44"/>
      <c r="G30512" s="46"/>
      <c r="H30512" s="41"/>
    </row>
    <row r="30513" spans="2:8" ht="12.75" hidden="1">
      <c r="B30513" s="38"/>
      <c r="C30513" s="39"/>
      <c r="D30513" s="43"/>
      <c r="E30513" s="48"/>
      <c r="F30513" s="44"/>
      <c r="G30513" s="46"/>
      <c r="H30513" s="41"/>
    </row>
    <row r="30514" spans="2:8" ht="12.75" hidden="1">
      <c r="B30514" s="38"/>
      <c r="C30514" s="39"/>
      <c r="D30514" s="43"/>
      <c r="E30514" s="48"/>
      <c r="F30514" s="44"/>
      <c r="G30514" s="46"/>
      <c r="H30514" s="41"/>
    </row>
    <row r="30515" spans="2:8" ht="12.75" hidden="1">
      <c r="B30515" s="38"/>
      <c r="C30515" s="39"/>
      <c r="D30515" s="43"/>
      <c r="E30515" s="48"/>
      <c r="F30515" s="44"/>
      <c r="G30515" s="46"/>
      <c r="H30515" s="41"/>
    </row>
    <row r="30516" spans="2:8" ht="12.75" hidden="1">
      <c r="B30516" s="38"/>
      <c r="C30516" s="39"/>
      <c r="D30516" s="43"/>
      <c r="E30516" s="48"/>
      <c r="F30516" s="44"/>
      <c r="G30516" s="46"/>
      <c r="H30516" s="41"/>
    </row>
    <row r="30517" spans="2:8" ht="12.75" hidden="1">
      <c r="B30517" s="38"/>
      <c r="C30517" s="39"/>
      <c r="D30517" s="43"/>
      <c r="E30517" s="48"/>
      <c r="F30517" s="44"/>
      <c r="G30517" s="46"/>
      <c r="H30517" s="41"/>
    </row>
    <row r="30518" spans="2:8" ht="12.75" hidden="1">
      <c r="B30518" s="38"/>
      <c r="C30518" s="39"/>
      <c r="D30518" s="43"/>
      <c r="E30518" s="48"/>
      <c r="F30518" s="44"/>
      <c r="G30518" s="46"/>
      <c r="H30518" s="41"/>
    </row>
    <row r="30519" spans="2:8" ht="12.75" hidden="1">
      <c r="B30519" s="38"/>
      <c r="C30519" s="39"/>
      <c r="D30519" s="43"/>
      <c r="E30519" s="48"/>
      <c r="F30519" s="44"/>
      <c r="G30519" s="46"/>
      <c r="H30519" s="41"/>
    </row>
    <row r="30520" spans="2:8" ht="12.75" hidden="1">
      <c r="B30520" s="38"/>
      <c r="C30520" s="39"/>
      <c r="D30520" s="43"/>
      <c r="E30520" s="48"/>
      <c r="F30520" s="44"/>
      <c r="G30520" s="46"/>
      <c r="H30520" s="41"/>
    </row>
    <row r="30521" spans="2:8" ht="12.75" hidden="1">
      <c r="B30521" s="38"/>
      <c r="C30521" s="39"/>
      <c r="D30521" s="43"/>
      <c r="E30521" s="48"/>
      <c r="F30521" s="44"/>
      <c r="G30521" s="46"/>
      <c r="H30521" s="41"/>
    </row>
    <row r="30522" spans="2:8" ht="12.75" hidden="1">
      <c r="B30522" s="38"/>
      <c r="C30522" s="39"/>
      <c r="D30522" s="43"/>
      <c r="E30522" s="48"/>
      <c r="F30522" s="44"/>
      <c r="G30522" s="46"/>
      <c r="H30522" s="41"/>
    </row>
    <row r="30523" spans="2:8" ht="12.75" hidden="1">
      <c r="B30523" s="38"/>
      <c r="C30523" s="39"/>
      <c r="D30523" s="43"/>
      <c r="E30523" s="48"/>
      <c r="F30523" s="44"/>
      <c r="G30523" s="46"/>
      <c r="H30523" s="41"/>
    </row>
    <row r="30524" spans="2:8" ht="12.75" hidden="1">
      <c r="B30524" s="38"/>
      <c r="C30524" s="39"/>
      <c r="D30524" s="43"/>
      <c r="E30524" s="48"/>
      <c r="F30524" s="44"/>
      <c r="G30524" s="46"/>
      <c r="H30524" s="41"/>
    </row>
    <row r="30525" spans="2:8" ht="12.75" hidden="1">
      <c r="B30525" s="38"/>
      <c r="C30525" s="39"/>
      <c r="D30525" s="43"/>
      <c r="E30525" s="48"/>
      <c r="F30525" s="44"/>
      <c r="G30525" s="46"/>
      <c r="H30525" s="41"/>
    </row>
    <row r="30526" spans="2:8" ht="12.75" hidden="1">
      <c r="B30526" s="38"/>
      <c r="C30526" s="39"/>
      <c r="D30526" s="43"/>
      <c r="E30526" s="48"/>
      <c r="F30526" s="44"/>
      <c r="G30526" s="46"/>
      <c r="H30526" s="41"/>
    </row>
    <row r="30527" spans="2:8" ht="12.75" hidden="1">
      <c r="B30527" s="38"/>
      <c r="C30527" s="39"/>
      <c r="D30527" s="43"/>
      <c r="E30527" s="48"/>
      <c r="F30527" s="44"/>
      <c r="G30527" s="46"/>
      <c r="H30527" s="41"/>
    </row>
    <row r="30528" spans="2:8" ht="12.75" hidden="1">
      <c r="B30528" s="38"/>
      <c r="C30528" s="39"/>
      <c r="D30528" s="43"/>
      <c r="E30528" s="48"/>
      <c r="F30528" s="44"/>
      <c r="G30528" s="46"/>
      <c r="H30528" s="41"/>
    </row>
    <row r="30529" spans="2:8" ht="12.75" hidden="1">
      <c r="B30529" s="38"/>
      <c r="C30529" s="39"/>
      <c r="D30529" s="43"/>
      <c r="E30529" s="48"/>
      <c r="F30529" s="44"/>
      <c r="G30529" s="46"/>
      <c r="H30529" s="41"/>
    </row>
    <row r="30530" spans="2:8" ht="12.75" hidden="1">
      <c r="B30530" s="38"/>
      <c r="C30530" s="39"/>
      <c r="D30530" s="43"/>
      <c r="E30530" s="48"/>
      <c r="F30530" s="44"/>
      <c r="G30530" s="46"/>
      <c r="H30530" s="41"/>
    </row>
    <row r="30531" spans="2:8" ht="12.75" hidden="1">
      <c r="B30531" s="38"/>
      <c r="C30531" s="39"/>
      <c r="D30531" s="43"/>
      <c r="E30531" s="48"/>
      <c r="F30531" s="44"/>
      <c r="G30531" s="46"/>
      <c r="H30531" s="41"/>
    </row>
    <row r="30532" spans="2:8" ht="12.75" hidden="1">
      <c r="B30532" s="38"/>
      <c r="C30532" s="39"/>
      <c r="D30532" s="43"/>
      <c r="E30532" s="48"/>
      <c r="F30532" s="44"/>
      <c r="G30532" s="46"/>
      <c r="H30532" s="41"/>
    </row>
    <row r="30533" spans="2:8" ht="12.75" hidden="1">
      <c r="B30533" s="38"/>
      <c r="C30533" s="39"/>
      <c r="D30533" s="43"/>
      <c r="E30533" s="48"/>
      <c r="F30533" s="44"/>
      <c r="G30533" s="46"/>
      <c r="H30533" s="41"/>
    </row>
    <row r="30534" spans="2:8" ht="12.75" hidden="1">
      <c r="B30534" s="38"/>
      <c r="C30534" s="39"/>
      <c r="D30534" s="43"/>
      <c r="E30534" s="48"/>
      <c r="F30534" s="44"/>
      <c r="G30534" s="46"/>
      <c r="H30534" s="41"/>
    </row>
    <row r="30535" spans="2:8" ht="12.75" hidden="1">
      <c r="B30535" s="38"/>
      <c r="C30535" s="39"/>
      <c r="D30535" s="43"/>
      <c r="E30535" s="48"/>
      <c r="F30535" s="44"/>
      <c r="G30535" s="46"/>
      <c r="H30535" s="41"/>
    </row>
    <row r="30536" spans="2:8" ht="12.75" hidden="1">
      <c r="B30536" s="38"/>
      <c r="C30536" s="39"/>
      <c r="D30536" s="43"/>
      <c r="E30536" s="48"/>
      <c r="F30536" s="44"/>
      <c r="G30536" s="46"/>
      <c r="H30536" s="41"/>
    </row>
    <row r="30537" spans="2:8" ht="12.75" hidden="1">
      <c r="B30537" s="38"/>
      <c r="C30537" s="39"/>
      <c r="D30537" s="43"/>
      <c r="E30537" s="48"/>
      <c r="F30537" s="44"/>
      <c r="G30537" s="46"/>
      <c r="H30537" s="41"/>
    </row>
    <row r="30538" spans="2:8" ht="12.75" hidden="1">
      <c r="B30538" s="38"/>
      <c r="C30538" s="39"/>
      <c r="D30538" s="43"/>
      <c r="E30538" s="48"/>
      <c r="F30538" s="44"/>
      <c r="G30538" s="46"/>
      <c r="H30538" s="41"/>
    </row>
    <row r="30539" spans="2:8" ht="12.75" hidden="1">
      <c r="B30539" s="38"/>
      <c r="C30539" s="39"/>
      <c r="D30539" s="43"/>
      <c r="E30539" s="48"/>
      <c r="F30539" s="44"/>
      <c r="G30539" s="46"/>
      <c r="H30539" s="41"/>
    </row>
    <row r="30540" spans="2:8" ht="12.75" hidden="1">
      <c r="B30540" s="38"/>
      <c r="C30540" s="39"/>
      <c r="D30540" s="43"/>
      <c r="E30540" s="48"/>
      <c r="F30540" s="44"/>
      <c r="G30540" s="46"/>
      <c r="H30540" s="41"/>
    </row>
    <row r="30541" spans="2:8" ht="12.75" hidden="1">
      <c r="B30541" s="38"/>
      <c r="C30541" s="39"/>
      <c r="D30541" s="43"/>
      <c r="E30541" s="48"/>
      <c r="F30541" s="44"/>
      <c r="G30541" s="46"/>
      <c r="H30541" s="41"/>
    </row>
    <row r="30542" spans="2:8" ht="12.75" hidden="1">
      <c r="B30542" s="38"/>
      <c r="C30542" s="39"/>
      <c r="D30542" s="43"/>
      <c r="E30542" s="48"/>
      <c r="F30542" s="44"/>
      <c r="G30542" s="46"/>
      <c r="H30542" s="41"/>
    </row>
    <row r="30543" spans="2:8" ht="12.75" hidden="1">
      <c r="B30543" s="38"/>
      <c r="C30543" s="39"/>
      <c r="D30543" s="43"/>
      <c r="E30543" s="48"/>
      <c r="F30543" s="44"/>
      <c r="G30543" s="46"/>
      <c r="H30543" s="41"/>
    </row>
    <row r="30544" spans="2:8" ht="12.75" hidden="1">
      <c r="B30544" s="38"/>
      <c r="C30544" s="39"/>
      <c r="D30544" s="43"/>
      <c r="E30544" s="48"/>
      <c r="F30544" s="44"/>
      <c r="G30544" s="46"/>
      <c r="H30544" s="41"/>
    </row>
    <row r="30545" spans="2:8" ht="12.75" hidden="1">
      <c r="B30545" s="38"/>
      <c r="C30545" s="39"/>
      <c r="D30545" s="43"/>
      <c r="E30545" s="48"/>
      <c r="F30545" s="44"/>
      <c r="G30545" s="46"/>
      <c r="H30545" s="41"/>
    </row>
    <row r="30546" spans="2:8" ht="12.75" hidden="1">
      <c r="B30546" s="38"/>
      <c r="C30546" s="39"/>
      <c r="D30546" s="43"/>
      <c r="E30546" s="48"/>
      <c r="F30546" s="44"/>
      <c r="G30546" s="46"/>
      <c r="H30546" s="41"/>
    </row>
    <row r="30547" spans="2:8" ht="12.75" hidden="1">
      <c r="B30547" s="38"/>
      <c r="C30547" s="39"/>
      <c r="D30547" s="43"/>
      <c r="E30547" s="48"/>
      <c r="F30547" s="44"/>
      <c r="G30547" s="46"/>
      <c r="H30547" s="41"/>
    </row>
    <row r="30548" spans="2:8" ht="12.75" hidden="1">
      <c r="B30548" s="38"/>
      <c r="C30548" s="39"/>
      <c r="D30548" s="43"/>
      <c r="E30548" s="48"/>
      <c r="F30548" s="44"/>
      <c r="G30548" s="46"/>
      <c r="H30548" s="41"/>
    </row>
    <row r="30549" spans="2:8" ht="12.75" hidden="1">
      <c r="B30549" s="38"/>
      <c r="C30549" s="39"/>
      <c r="D30549" s="43"/>
      <c r="E30549" s="48"/>
      <c r="F30549" s="44"/>
      <c r="G30549" s="46"/>
      <c r="H30549" s="41"/>
    </row>
    <row r="30550" spans="2:8" ht="12.75" hidden="1">
      <c r="B30550" s="38"/>
      <c r="C30550" s="39"/>
      <c r="D30550" s="43"/>
      <c r="E30550" s="48"/>
      <c r="F30550" s="44"/>
      <c r="G30550" s="46"/>
      <c r="H30550" s="41"/>
    </row>
    <row r="30551" spans="2:8" ht="12.75" hidden="1">
      <c r="B30551" s="38"/>
      <c r="C30551" s="39"/>
      <c r="D30551" s="43"/>
      <c r="E30551" s="48"/>
      <c r="F30551" s="44"/>
      <c r="G30551" s="46"/>
      <c r="H30551" s="41"/>
    </row>
    <row r="30552" spans="2:8" ht="12.75" hidden="1">
      <c r="B30552" s="38"/>
      <c r="C30552" s="39"/>
      <c r="D30552" s="43"/>
      <c r="E30552" s="48"/>
      <c r="F30552" s="44"/>
      <c r="G30552" s="46"/>
      <c r="H30552" s="41"/>
    </row>
    <row r="30553" spans="2:8" ht="12.75" hidden="1">
      <c r="B30553" s="38"/>
      <c r="C30553" s="39"/>
      <c r="D30553" s="43"/>
      <c r="E30553" s="48"/>
      <c r="F30553" s="44"/>
      <c r="G30553" s="46"/>
      <c r="H30553" s="41"/>
    </row>
    <row r="30554" spans="2:8" ht="12.75" hidden="1">
      <c r="B30554" s="38"/>
      <c r="C30554" s="39"/>
      <c r="D30554" s="43"/>
      <c r="E30554" s="48"/>
      <c r="F30554" s="44"/>
      <c r="G30554" s="46"/>
      <c r="H30554" s="41"/>
    </row>
    <row r="30555" spans="2:8" ht="12.75" hidden="1">
      <c r="B30555" s="38"/>
      <c r="C30555" s="39"/>
      <c r="D30555" s="43"/>
      <c r="E30555" s="48"/>
      <c r="F30555" s="44"/>
      <c r="G30555" s="46"/>
      <c r="H30555" s="41"/>
    </row>
    <row r="30556" spans="2:8" ht="12.75" hidden="1">
      <c r="B30556" s="38"/>
      <c r="C30556" s="39"/>
      <c r="D30556" s="43"/>
      <c r="E30556" s="48"/>
      <c r="F30556" s="44"/>
      <c r="G30556" s="46"/>
      <c r="H30556" s="41"/>
    </row>
    <row r="30557" spans="2:8" ht="12.75" hidden="1">
      <c r="B30557" s="38"/>
      <c r="C30557" s="39"/>
      <c r="D30557" s="43"/>
      <c r="E30557" s="48"/>
      <c r="F30557" s="44"/>
      <c r="G30557" s="46"/>
      <c r="H30557" s="41"/>
    </row>
    <row r="30558" spans="2:8" ht="12.75" hidden="1">
      <c r="B30558" s="38"/>
      <c r="C30558" s="39"/>
      <c r="D30558" s="43"/>
      <c r="E30558" s="48"/>
      <c r="F30558" s="44"/>
      <c r="G30558" s="46"/>
      <c r="H30558" s="41"/>
    </row>
    <row r="30559" spans="2:8" ht="12.75" hidden="1">
      <c r="B30559" s="38"/>
      <c r="C30559" s="39"/>
      <c r="D30559" s="43"/>
      <c r="E30559" s="48"/>
      <c r="F30559" s="44"/>
      <c r="G30559" s="46"/>
      <c r="H30559" s="41"/>
    </row>
    <row r="30560" spans="2:8" ht="12.75" hidden="1">
      <c r="B30560" s="38"/>
      <c r="C30560" s="39"/>
      <c r="D30560" s="43"/>
      <c r="E30560" s="48"/>
      <c r="F30560" s="44"/>
      <c r="G30560" s="46"/>
      <c r="H30560" s="41"/>
    </row>
    <row r="30561" spans="2:8" ht="12.75" hidden="1">
      <c r="B30561" s="38"/>
      <c r="C30561" s="39"/>
      <c r="D30561" s="43"/>
      <c r="E30561" s="48"/>
      <c r="F30561" s="44"/>
      <c r="G30561" s="46"/>
      <c r="H30561" s="41"/>
    </row>
    <row r="30562" spans="2:8" ht="12.75" hidden="1">
      <c r="B30562" s="38"/>
      <c r="C30562" s="39"/>
      <c r="D30562" s="43"/>
      <c r="E30562" s="48"/>
      <c r="F30562" s="44"/>
      <c r="G30562" s="46"/>
      <c r="H30562" s="41"/>
    </row>
    <row r="30563" spans="2:8" ht="12.75" hidden="1">
      <c r="B30563" s="38"/>
      <c r="C30563" s="39"/>
      <c r="D30563" s="43"/>
      <c r="E30563" s="48"/>
      <c r="F30563" s="44"/>
      <c r="G30563" s="46"/>
      <c r="H30563" s="41"/>
    </row>
    <row r="30564" spans="2:8" ht="12.75" hidden="1">
      <c r="B30564" s="38"/>
      <c r="C30564" s="39"/>
      <c r="D30564" s="43"/>
      <c r="E30564" s="48"/>
      <c r="F30564" s="44"/>
      <c r="G30564" s="46"/>
      <c r="H30564" s="41"/>
    </row>
    <row r="30565" spans="2:8" ht="12.75" hidden="1">
      <c r="B30565" s="38"/>
      <c r="C30565" s="39"/>
      <c r="D30565" s="43"/>
      <c r="E30565" s="48"/>
      <c r="F30565" s="44"/>
      <c r="G30565" s="46"/>
      <c r="H30565" s="41"/>
    </row>
    <row r="30566" spans="2:8" ht="12.75" hidden="1">
      <c r="B30566" s="38"/>
      <c r="C30566" s="39"/>
      <c r="D30566" s="43"/>
      <c r="E30566" s="48"/>
      <c r="F30566" s="44"/>
      <c r="G30566" s="46"/>
      <c r="H30566" s="41"/>
    </row>
    <row r="30567" spans="2:8" ht="12.75" hidden="1">
      <c r="B30567" s="38"/>
      <c r="C30567" s="39"/>
      <c r="D30567" s="43"/>
      <c r="E30567" s="48"/>
      <c r="F30567" s="44"/>
      <c r="G30567" s="46"/>
      <c r="H30567" s="41"/>
    </row>
    <row r="30568" spans="2:8" ht="12.75" hidden="1">
      <c r="B30568" s="38"/>
      <c r="C30568" s="39"/>
      <c r="D30568" s="43"/>
      <c r="E30568" s="48"/>
      <c r="F30568" s="44"/>
      <c r="G30568" s="46"/>
      <c r="H30568" s="41"/>
    </row>
    <row r="30569" spans="2:8" ht="12.75" hidden="1">
      <c r="B30569" s="38"/>
      <c r="C30569" s="39"/>
      <c r="D30569" s="43"/>
      <c r="E30569" s="48"/>
      <c r="F30569" s="44"/>
      <c r="G30569" s="46"/>
      <c r="H30569" s="41"/>
    </row>
    <row r="30570" spans="2:8" ht="12.75" hidden="1">
      <c r="B30570" s="38"/>
      <c r="C30570" s="39"/>
      <c r="D30570" s="43"/>
      <c r="E30570" s="48"/>
      <c r="F30570" s="44"/>
      <c r="G30570" s="46"/>
      <c r="H30570" s="41"/>
    </row>
    <row r="30571" spans="2:8" ht="12.75" hidden="1">
      <c r="B30571" s="38"/>
      <c r="C30571" s="39"/>
      <c r="D30571" s="43"/>
      <c r="E30571" s="48"/>
      <c r="F30571" s="44"/>
      <c r="G30571" s="46"/>
      <c r="H30571" s="41"/>
    </row>
    <row r="30572" spans="2:8" ht="12.75" hidden="1">
      <c r="B30572" s="38"/>
      <c r="C30572" s="39"/>
      <c r="D30572" s="43"/>
      <c r="E30572" s="48"/>
      <c r="F30572" s="44"/>
      <c r="G30572" s="46"/>
      <c r="H30572" s="41"/>
    </row>
    <row r="30573" spans="2:8" ht="12.75" hidden="1">
      <c r="B30573" s="38"/>
      <c r="C30573" s="39"/>
      <c r="D30573" s="43"/>
      <c r="E30573" s="48"/>
      <c r="F30573" s="44"/>
      <c r="G30573" s="46"/>
      <c r="H30573" s="41"/>
    </row>
    <row r="30574" spans="2:8" ht="12.75" hidden="1">
      <c r="B30574" s="38"/>
      <c r="C30574" s="39"/>
      <c r="D30574" s="43"/>
      <c r="E30574" s="48"/>
      <c r="F30574" s="44"/>
      <c r="G30574" s="46"/>
      <c r="H30574" s="41"/>
    </row>
    <row r="30575" spans="2:8" ht="12.75" hidden="1">
      <c r="B30575" s="38"/>
      <c r="C30575" s="39"/>
      <c r="D30575" s="43"/>
      <c r="E30575" s="48"/>
      <c r="F30575" s="44"/>
      <c r="G30575" s="46"/>
      <c r="H30575" s="41"/>
    </row>
    <row r="30576" spans="2:8" ht="12.75" hidden="1">
      <c r="B30576" s="38"/>
      <c r="C30576" s="39"/>
      <c r="D30576" s="43"/>
      <c r="E30576" s="48"/>
      <c r="F30576" s="44"/>
      <c r="G30576" s="46"/>
      <c r="H30576" s="41"/>
    </row>
    <row r="30577" spans="2:8" ht="12.75" hidden="1">
      <c r="B30577" s="38"/>
      <c r="C30577" s="39"/>
      <c r="D30577" s="43"/>
      <c r="E30577" s="48"/>
      <c r="F30577" s="44"/>
      <c r="G30577" s="46"/>
      <c r="H30577" s="41"/>
    </row>
    <row r="30578" spans="2:8" ht="12.75" hidden="1">
      <c r="B30578" s="38"/>
      <c r="C30578" s="39"/>
      <c r="D30578" s="43"/>
      <c r="E30578" s="48"/>
      <c r="F30578" s="44"/>
      <c r="G30578" s="46"/>
      <c r="H30578" s="41"/>
    </row>
    <row r="30579" spans="2:8" ht="12.75" hidden="1">
      <c r="B30579" s="38"/>
      <c r="C30579" s="39"/>
      <c r="D30579" s="43"/>
      <c r="E30579" s="48"/>
      <c r="F30579" s="44"/>
      <c r="G30579" s="46"/>
      <c r="H30579" s="41"/>
    </row>
    <row r="30580" spans="2:8" ht="12.75" hidden="1">
      <c r="B30580" s="38"/>
      <c r="C30580" s="39"/>
      <c r="D30580" s="43"/>
      <c r="E30580" s="48"/>
      <c r="F30580" s="44"/>
      <c r="G30580" s="46"/>
      <c r="H30580" s="41"/>
    </row>
    <row r="30581" spans="2:8" ht="12.75" hidden="1">
      <c r="B30581" s="38"/>
      <c r="C30581" s="39"/>
      <c r="D30581" s="43"/>
      <c r="E30581" s="48"/>
      <c r="F30581" s="44"/>
      <c r="G30581" s="46"/>
      <c r="H30581" s="41"/>
    </row>
    <row r="30582" spans="2:8" ht="12.75" hidden="1">
      <c r="B30582" s="38"/>
      <c r="C30582" s="39"/>
      <c r="D30582" s="43"/>
      <c r="E30582" s="48"/>
      <c r="F30582" s="44"/>
      <c r="G30582" s="46"/>
      <c r="H30582" s="41"/>
    </row>
    <row r="30583" spans="2:8" ht="12.75" hidden="1">
      <c r="B30583" s="38"/>
      <c r="C30583" s="39"/>
      <c r="D30583" s="43"/>
      <c r="E30583" s="48"/>
      <c r="F30583" s="44"/>
      <c r="G30583" s="46"/>
      <c r="H30583" s="41"/>
    </row>
    <row r="30584" spans="2:8" ht="12.75" hidden="1">
      <c r="B30584" s="38"/>
      <c r="C30584" s="39"/>
      <c r="D30584" s="43"/>
      <c r="E30584" s="48"/>
      <c r="F30584" s="44"/>
      <c r="G30584" s="46"/>
      <c r="H30584" s="41"/>
    </row>
    <row r="30585" spans="2:8" ht="12.75" hidden="1">
      <c r="B30585" s="38"/>
      <c r="C30585" s="39"/>
      <c r="D30585" s="43"/>
      <c r="E30585" s="48"/>
      <c r="F30585" s="44"/>
      <c r="G30585" s="46"/>
      <c r="H30585" s="41"/>
    </row>
    <row r="30586" spans="2:8" ht="12.75" hidden="1">
      <c r="B30586" s="38"/>
      <c r="C30586" s="39"/>
      <c r="D30586" s="43"/>
      <c r="E30586" s="48"/>
      <c r="F30586" s="44"/>
      <c r="G30586" s="46"/>
      <c r="H30586" s="41"/>
    </row>
    <row r="30587" spans="2:8" ht="12.75" hidden="1">
      <c r="B30587" s="38"/>
      <c r="C30587" s="39"/>
      <c r="D30587" s="43"/>
      <c r="E30587" s="48"/>
      <c r="F30587" s="44"/>
      <c r="G30587" s="46"/>
      <c r="H30587" s="41"/>
    </row>
    <row r="30588" spans="2:8" ht="12.75" hidden="1">
      <c r="B30588" s="38"/>
      <c r="C30588" s="39"/>
      <c r="D30588" s="43"/>
      <c r="E30588" s="48"/>
      <c r="F30588" s="44"/>
      <c r="G30588" s="46"/>
      <c r="H30588" s="41"/>
    </row>
    <row r="30589" spans="2:8" ht="12.75" hidden="1">
      <c r="B30589" s="38"/>
      <c r="C30589" s="39"/>
      <c r="D30589" s="43"/>
      <c r="E30589" s="48"/>
      <c r="F30589" s="44"/>
      <c r="G30589" s="46"/>
      <c r="H30589" s="41"/>
    </row>
    <row r="30590" spans="2:8" ht="12.75" hidden="1">
      <c r="B30590" s="38"/>
      <c r="C30590" s="39"/>
      <c r="D30590" s="43"/>
      <c r="E30590" s="48"/>
      <c r="F30590" s="44"/>
      <c r="G30590" s="46"/>
      <c r="H30590" s="41"/>
    </row>
    <row r="30591" spans="2:8" ht="12.75" hidden="1">
      <c r="B30591" s="38"/>
      <c r="C30591" s="39"/>
      <c r="D30591" s="43"/>
      <c r="E30591" s="48"/>
      <c r="F30591" s="44"/>
      <c r="G30591" s="46"/>
      <c r="H30591" s="41"/>
    </row>
    <row r="30592" spans="2:8" ht="12.75" hidden="1">
      <c r="B30592" s="38"/>
      <c r="C30592" s="39"/>
      <c r="D30592" s="43"/>
      <c r="E30592" s="48"/>
      <c r="F30592" s="44"/>
      <c r="G30592" s="46"/>
      <c r="H30592" s="41"/>
    </row>
    <row r="30593" spans="2:8" ht="12.75" hidden="1">
      <c r="B30593" s="38"/>
      <c r="C30593" s="39"/>
      <c r="D30593" s="43"/>
      <c r="E30593" s="48"/>
      <c r="F30593" s="44"/>
      <c r="G30593" s="46"/>
      <c r="H30593" s="41"/>
    </row>
    <row r="30594" spans="2:8" ht="12.75" hidden="1">
      <c r="B30594" s="38"/>
      <c r="C30594" s="39"/>
      <c r="D30594" s="43"/>
      <c r="E30594" s="48"/>
      <c r="F30594" s="44"/>
      <c r="G30594" s="46"/>
      <c r="H30594" s="41"/>
    </row>
    <row r="30595" spans="2:8" ht="12.75" hidden="1">
      <c r="B30595" s="38"/>
      <c r="C30595" s="39"/>
      <c r="D30595" s="43"/>
      <c r="E30595" s="48"/>
      <c r="F30595" s="44"/>
      <c r="G30595" s="46"/>
      <c r="H30595" s="41"/>
    </row>
    <row r="30596" spans="2:8" ht="12.75" hidden="1">
      <c r="B30596" s="38"/>
      <c r="C30596" s="39"/>
      <c r="D30596" s="43"/>
      <c r="E30596" s="48"/>
      <c r="F30596" s="44"/>
      <c r="G30596" s="46"/>
      <c r="H30596" s="41"/>
    </row>
    <row r="30597" spans="2:8" ht="12.75" hidden="1">
      <c r="B30597" s="38"/>
      <c r="C30597" s="39"/>
      <c r="D30597" s="43"/>
      <c r="E30597" s="48"/>
      <c r="F30597" s="44"/>
      <c r="G30597" s="46"/>
      <c r="H30597" s="41"/>
    </row>
    <row r="30598" spans="2:8" ht="12.75" hidden="1">
      <c r="B30598" s="38"/>
      <c r="C30598" s="39"/>
      <c r="D30598" s="43"/>
      <c r="E30598" s="48"/>
      <c r="F30598" s="44"/>
      <c r="G30598" s="46"/>
      <c r="H30598" s="41"/>
    </row>
    <row r="30599" spans="2:8" ht="12.75" hidden="1">
      <c r="B30599" s="38"/>
      <c r="C30599" s="39"/>
      <c r="D30599" s="43"/>
      <c r="E30599" s="48"/>
      <c r="F30599" s="44"/>
      <c r="G30599" s="46"/>
      <c r="H30599" s="41"/>
    </row>
    <row r="30600" spans="2:8" ht="12.75" hidden="1">
      <c r="B30600" s="38"/>
      <c r="C30600" s="39"/>
      <c r="D30600" s="43"/>
      <c r="E30600" s="48"/>
      <c r="F30600" s="44"/>
      <c r="G30600" s="46"/>
      <c r="H30600" s="41"/>
    </row>
    <row r="30601" spans="2:8" ht="12.75" hidden="1">
      <c r="B30601" s="38"/>
      <c r="C30601" s="39"/>
      <c r="D30601" s="43"/>
      <c r="E30601" s="48"/>
      <c r="F30601" s="44"/>
      <c r="G30601" s="46"/>
      <c r="H30601" s="41"/>
    </row>
    <row r="30602" spans="2:8" ht="12.75" hidden="1">
      <c r="B30602" s="38"/>
      <c r="C30602" s="39"/>
      <c r="D30602" s="43"/>
      <c r="E30602" s="48"/>
      <c r="F30602" s="44"/>
      <c r="G30602" s="46"/>
      <c r="H30602" s="41"/>
    </row>
    <row r="30603" spans="2:8" ht="12.75" hidden="1">
      <c r="B30603" s="38"/>
      <c r="C30603" s="39"/>
      <c r="D30603" s="43"/>
      <c r="E30603" s="48"/>
      <c r="F30603" s="44"/>
      <c r="G30603" s="46"/>
      <c r="H30603" s="41"/>
    </row>
    <row r="30604" spans="2:8" ht="12.75" hidden="1">
      <c r="B30604" s="38"/>
      <c r="C30604" s="39"/>
      <c r="D30604" s="43"/>
      <c r="E30604" s="48"/>
      <c r="F30604" s="44"/>
      <c r="G30604" s="46"/>
      <c r="H30604" s="41"/>
    </row>
    <row r="30605" spans="2:8" ht="12.75" hidden="1">
      <c r="B30605" s="38"/>
      <c r="C30605" s="39"/>
      <c r="D30605" s="43"/>
      <c r="E30605" s="48"/>
      <c r="F30605" s="44"/>
      <c r="G30605" s="46"/>
      <c r="H30605" s="41"/>
    </row>
    <row r="30606" spans="2:8" ht="12.75" hidden="1">
      <c r="B30606" s="38"/>
      <c r="C30606" s="39"/>
      <c r="D30606" s="43"/>
      <c r="E30606" s="48"/>
      <c r="F30606" s="44"/>
      <c r="G30606" s="46"/>
      <c r="H30606" s="41"/>
    </row>
    <row r="30607" spans="2:8" ht="12.75" hidden="1">
      <c r="B30607" s="38"/>
      <c r="C30607" s="39"/>
      <c r="D30607" s="43"/>
      <c r="E30607" s="48"/>
      <c r="F30607" s="44"/>
      <c r="G30607" s="46"/>
      <c r="H30607" s="41"/>
    </row>
    <row r="30608" spans="2:8" ht="12.75" hidden="1">
      <c r="B30608" s="38"/>
      <c r="C30608" s="39"/>
      <c r="D30608" s="43"/>
      <c r="E30608" s="48"/>
      <c r="F30608" s="44"/>
      <c r="G30608" s="46"/>
      <c r="H30608" s="41"/>
    </row>
    <row r="30609" spans="2:8" ht="12.75" hidden="1">
      <c r="B30609" s="38"/>
      <c r="C30609" s="39"/>
      <c r="D30609" s="43"/>
      <c r="E30609" s="48"/>
      <c r="F30609" s="44"/>
      <c r="G30609" s="46"/>
      <c r="H30609" s="41"/>
    </row>
    <row r="30610" spans="2:8" ht="12.75" hidden="1">
      <c r="B30610" s="38"/>
      <c r="C30610" s="39"/>
      <c r="D30610" s="43"/>
      <c r="E30610" s="48"/>
      <c r="F30610" s="44"/>
      <c r="G30610" s="46"/>
      <c r="H30610" s="41"/>
    </row>
    <row r="30611" spans="2:8" ht="12.75" hidden="1">
      <c r="B30611" s="38"/>
      <c r="C30611" s="39"/>
      <c r="D30611" s="43"/>
      <c r="E30611" s="48"/>
      <c r="F30611" s="44"/>
      <c r="G30611" s="46"/>
      <c r="H30611" s="41"/>
    </row>
    <row r="30612" spans="2:8" ht="12.75" hidden="1">
      <c r="B30612" s="38"/>
      <c r="C30612" s="39"/>
      <c r="D30612" s="43"/>
      <c r="E30612" s="48"/>
      <c r="F30612" s="44"/>
      <c r="G30612" s="46"/>
      <c r="H30612" s="41"/>
    </row>
    <row r="30613" spans="2:8" ht="12.75" hidden="1">
      <c r="B30613" s="38"/>
      <c r="C30613" s="39"/>
      <c r="D30613" s="43"/>
      <c r="E30613" s="48"/>
      <c r="F30613" s="44"/>
      <c r="G30613" s="46"/>
      <c r="H30613" s="41"/>
    </row>
    <row r="30614" spans="2:8" ht="12.75" hidden="1">
      <c r="B30614" s="38"/>
      <c r="C30614" s="39"/>
      <c r="D30614" s="43"/>
      <c r="E30614" s="48"/>
      <c r="F30614" s="44"/>
      <c r="G30614" s="46"/>
      <c r="H30614" s="41"/>
    </row>
    <row r="30615" spans="2:8" ht="12.75" hidden="1">
      <c r="B30615" s="38"/>
      <c r="C30615" s="39"/>
      <c r="D30615" s="43"/>
      <c r="E30615" s="48"/>
      <c r="F30615" s="44"/>
      <c r="G30615" s="46"/>
      <c r="H30615" s="41"/>
    </row>
    <row r="30616" spans="2:8" ht="12.75" hidden="1">
      <c r="B30616" s="38"/>
      <c r="C30616" s="39"/>
      <c r="D30616" s="43"/>
      <c r="E30616" s="48"/>
      <c r="F30616" s="44"/>
      <c r="G30616" s="46"/>
      <c r="H30616" s="41"/>
    </row>
    <row r="30617" spans="2:8" ht="12.75" hidden="1">
      <c r="B30617" s="38"/>
      <c r="C30617" s="39"/>
      <c r="D30617" s="43"/>
      <c r="E30617" s="48"/>
      <c r="F30617" s="44"/>
      <c r="G30617" s="46"/>
      <c r="H30617" s="41"/>
    </row>
    <row r="30618" spans="2:8" ht="12.75" hidden="1">
      <c r="B30618" s="38"/>
      <c r="C30618" s="39"/>
      <c r="D30618" s="43"/>
      <c r="E30618" s="48"/>
      <c r="F30618" s="44"/>
      <c r="G30618" s="46"/>
      <c r="H30618" s="41"/>
    </row>
    <row r="30619" spans="2:8" ht="12.75" hidden="1">
      <c r="B30619" s="38"/>
      <c r="C30619" s="39"/>
      <c r="D30619" s="43"/>
      <c r="E30619" s="48"/>
      <c r="F30619" s="44"/>
      <c r="G30619" s="46"/>
      <c r="H30619" s="41"/>
    </row>
    <row r="30620" spans="2:8" ht="12.75" hidden="1">
      <c r="B30620" s="38"/>
      <c r="C30620" s="39"/>
      <c r="D30620" s="43"/>
      <c r="E30620" s="48"/>
      <c r="F30620" s="44"/>
      <c r="G30620" s="46"/>
      <c r="H30620" s="41"/>
    </row>
    <row r="30621" spans="2:8" ht="12.75" hidden="1">
      <c r="B30621" s="38"/>
      <c r="C30621" s="39"/>
      <c r="D30621" s="43"/>
      <c r="E30621" s="48"/>
      <c r="F30621" s="44"/>
      <c r="G30621" s="46"/>
      <c r="H30621" s="41"/>
    </row>
    <row r="30622" spans="2:8" ht="12.75" hidden="1">
      <c r="B30622" s="38"/>
      <c r="C30622" s="39"/>
      <c r="D30622" s="43"/>
      <c r="E30622" s="48"/>
      <c r="F30622" s="44"/>
      <c r="G30622" s="46"/>
      <c r="H30622" s="41"/>
    </row>
    <row r="30623" spans="2:8" ht="12.75" hidden="1">
      <c r="B30623" s="38"/>
      <c r="C30623" s="39"/>
      <c r="D30623" s="43"/>
      <c r="E30623" s="48"/>
      <c r="F30623" s="44"/>
      <c r="G30623" s="46"/>
      <c r="H30623" s="41"/>
    </row>
    <row r="30624" spans="2:8" ht="12.75" hidden="1">
      <c r="B30624" s="38"/>
      <c r="C30624" s="39"/>
      <c r="D30624" s="43"/>
      <c r="E30624" s="48"/>
      <c r="F30624" s="44"/>
      <c r="G30624" s="46"/>
      <c r="H30624" s="41"/>
    </row>
    <row r="30625" spans="2:8" ht="12.75" hidden="1">
      <c r="B30625" s="38"/>
      <c r="C30625" s="39"/>
      <c r="D30625" s="43"/>
      <c r="E30625" s="48"/>
      <c r="F30625" s="44"/>
      <c r="G30625" s="46"/>
      <c r="H30625" s="41"/>
    </row>
    <row r="30626" spans="2:8" ht="12.75" hidden="1">
      <c r="B30626" s="38"/>
      <c r="C30626" s="39"/>
      <c r="D30626" s="43"/>
      <c r="E30626" s="48"/>
      <c r="F30626" s="44"/>
      <c r="G30626" s="46"/>
      <c r="H30626" s="41"/>
    </row>
    <row r="30627" spans="2:8" ht="12.75" hidden="1">
      <c r="B30627" s="38"/>
      <c r="C30627" s="39"/>
      <c r="D30627" s="43"/>
      <c r="E30627" s="48"/>
      <c r="F30627" s="44"/>
      <c r="G30627" s="46"/>
      <c r="H30627" s="41"/>
    </row>
    <row r="30628" spans="2:8" ht="12.75" hidden="1">
      <c r="B30628" s="38"/>
      <c r="C30628" s="39"/>
      <c r="D30628" s="43"/>
      <c r="E30628" s="48"/>
      <c r="F30628" s="44"/>
      <c r="G30628" s="46"/>
      <c r="H30628" s="41"/>
    </row>
    <row r="30629" spans="2:8" ht="12.75" hidden="1">
      <c r="B30629" s="38"/>
      <c r="C30629" s="39"/>
      <c r="D30629" s="43"/>
      <c r="E30629" s="48"/>
      <c r="F30629" s="44"/>
      <c r="G30629" s="46"/>
      <c r="H30629" s="41"/>
    </row>
    <row r="30630" spans="2:8" ht="12.75" hidden="1">
      <c r="B30630" s="38"/>
      <c r="C30630" s="39"/>
      <c r="D30630" s="43"/>
      <c r="E30630" s="48"/>
      <c r="F30630" s="44"/>
      <c r="G30630" s="46"/>
      <c r="H30630" s="41"/>
    </row>
    <row r="30631" spans="2:8" ht="12.75" hidden="1">
      <c r="B30631" s="38"/>
      <c r="C30631" s="39"/>
      <c r="D30631" s="43"/>
      <c r="E30631" s="48"/>
      <c r="F30631" s="44"/>
      <c r="G30631" s="46"/>
      <c r="H30631" s="41"/>
    </row>
    <row r="30632" spans="2:8" ht="12.75" hidden="1">
      <c r="B30632" s="38"/>
      <c r="C30632" s="39"/>
      <c r="D30632" s="43"/>
      <c r="E30632" s="48"/>
      <c r="F30632" s="44"/>
      <c r="G30632" s="46"/>
      <c r="H30632" s="41"/>
    </row>
    <row r="30633" spans="2:8" ht="12.75" hidden="1">
      <c r="B30633" s="38"/>
      <c r="C30633" s="39"/>
      <c r="D30633" s="43"/>
      <c r="E30633" s="48"/>
      <c r="F30633" s="44"/>
      <c r="G30633" s="46"/>
      <c r="H30633" s="41"/>
    </row>
    <row r="30634" spans="2:8" ht="12.75" hidden="1">
      <c r="B30634" s="38"/>
      <c r="C30634" s="39"/>
      <c r="D30634" s="43"/>
      <c r="E30634" s="48"/>
      <c r="F30634" s="44"/>
      <c r="G30634" s="46"/>
      <c r="H30634" s="41"/>
    </row>
    <row r="30635" spans="2:8" ht="12.75" hidden="1">
      <c r="B30635" s="38"/>
      <c r="C30635" s="39"/>
      <c r="D30635" s="43"/>
      <c r="E30635" s="48"/>
      <c r="F30635" s="44"/>
      <c r="G30635" s="46"/>
      <c r="H30635" s="41"/>
    </row>
    <row r="30636" spans="2:8" ht="12.75" hidden="1">
      <c r="B30636" s="38"/>
      <c r="C30636" s="39"/>
      <c r="D30636" s="43"/>
      <c r="E30636" s="48"/>
      <c r="F30636" s="44"/>
      <c r="G30636" s="46"/>
      <c r="H30636" s="41"/>
    </row>
    <row r="30637" spans="2:8" ht="12.75" hidden="1">
      <c r="B30637" s="38"/>
      <c r="C30637" s="39"/>
      <c r="D30637" s="43"/>
      <c r="E30637" s="48"/>
      <c r="F30637" s="44"/>
      <c r="G30637" s="46"/>
      <c r="H30637" s="41"/>
    </row>
    <row r="30638" spans="2:8" ht="12.75" hidden="1">
      <c r="B30638" s="38"/>
      <c r="C30638" s="39"/>
      <c r="D30638" s="43"/>
      <c r="E30638" s="48"/>
      <c r="F30638" s="44"/>
      <c r="G30638" s="46"/>
      <c r="H30638" s="41"/>
    </row>
    <row r="30639" spans="2:8" ht="12.75" hidden="1">
      <c r="B30639" s="38"/>
      <c r="C30639" s="39"/>
      <c r="D30639" s="43"/>
      <c r="E30639" s="48"/>
      <c r="F30639" s="44"/>
      <c r="G30639" s="46"/>
      <c r="H30639" s="41"/>
    </row>
    <row r="30640" spans="2:8" ht="12.75" hidden="1">
      <c r="B30640" s="38"/>
      <c r="C30640" s="39"/>
      <c r="D30640" s="43"/>
      <c r="E30640" s="48"/>
      <c r="F30640" s="44"/>
      <c r="G30640" s="46"/>
      <c r="H30640" s="41"/>
    </row>
    <row r="30641" spans="2:8" ht="12.75" hidden="1">
      <c r="B30641" s="38"/>
      <c r="C30641" s="39"/>
      <c r="D30641" s="43"/>
      <c r="E30641" s="48"/>
      <c r="F30641" s="44"/>
      <c r="G30641" s="46"/>
      <c r="H30641" s="41"/>
    </row>
    <row r="30642" spans="2:8" ht="12.75" hidden="1">
      <c r="B30642" s="38"/>
      <c r="C30642" s="39"/>
      <c r="D30642" s="43"/>
      <c r="E30642" s="48"/>
      <c r="F30642" s="44"/>
      <c r="G30642" s="46"/>
      <c r="H30642" s="41"/>
    </row>
    <row r="30643" spans="2:8" ht="12.75" hidden="1">
      <c r="B30643" s="38"/>
      <c r="C30643" s="39"/>
      <c r="D30643" s="43"/>
      <c r="E30643" s="48"/>
      <c r="F30643" s="44"/>
      <c r="G30643" s="46"/>
      <c r="H30643" s="41"/>
    </row>
    <row r="30644" spans="2:8" ht="12.75" hidden="1">
      <c r="B30644" s="38"/>
      <c r="C30644" s="39"/>
      <c r="D30644" s="43"/>
      <c r="E30644" s="48"/>
      <c r="F30644" s="44"/>
      <c r="G30644" s="46"/>
      <c r="H30644" s="41"/>
    </row>
    <row r="30645" spans="2:8" ht="12.75" hidden="1">
      <c r="B30645" s="38"/>
      <c r="C30645" s="39"/>
      <c r="D30645" s="43"/>
      <c r="E30645" s="48"/>
      <c r="F30645" s="44"/>
      <c r="G30645" s="46"/>
      <c r="H30645" s="41"/>
    </row>
    <row r="30646" spans="2:8" ht="12.75" hidden="1">
      <c r="B30646" s="38"/>
      <c r="C30646" s="39"/>
      <c r="D30646" s="43"/>
      <c r="E30646" s="48"/>
      <c r="F30646" s="44"/>
      <c r="G30646" s="46"/>
      <c r="H30646" s="41"/>
    </row>
    <row r="30647" spans="2:8" ht="12.75" hidden="1">
      <c r="B30647" s="38"/>
      <c r="C30647" s="39"/>
      <c r="D30647" s="43"/>
      <c r="E30647" s="48"/>
      <c r="F30647" s="44"/>
      <c r="G30647" s="46"/>
      <c r="H30647" s="41"/>
    </row>
    <row r="30648" spans="2:8" ht="12.75" hidden="1">
      <c r="B30648" s="38"/>
      <c r="C30648" s="39"/>
      <c r="D30648" s="43"/>
      <c r="E30648" s="48"/>
      <c r="F30648" s="44"/>
      <c r="G30648" s="46"/>
      <c r="H30648" s="41"/>
    </row>
    <row r="30649" spans="2:8" ht="12.75" hidden="1">
      <c r="B30649" s="38"/>
      <c r="C30649" s="39"/>
      <c r="D30649" s="43"/>
      <c r="E30649" s="48"/>
      <c r="F30649" s="44"/>
      <c r="G30649" s="46"/>
      <c r="H30649" s="41"/>
    </row>
    <row r="30650" spans="2:8" ht="12.75" hidden="1">
      <c r="B30650" s="38"/>
      <c r="C30650" s="39"/>
      <c r="D30650" s="43"/>
      <c r="E30650" s="48"/>
      <c r="F30650" s="44"/>
      <c r="G30650" s="46"/>
      <c r="H30650" s="41"/>
    </row>
    <row r="30651" spans="2:8" ht="12.75" hidden="1">
      <c r="B30651" s="38"/>
      <c r="C30651" s="39"/>
      <c r="D30651" s="43"/>
      <c r="E30651" s="48"/>
      <c r="F30651" s="44"/>
      <c r="G30651" s="46"/>
      <c r="H30651" s="41"/>
    </row>
    <row r="30652" spans="2:8" ht="12.75" hidden="1">
      <c r="B30652" s="38"/>
      <c r="C30652" s="39"/>
      <c r="D30652" s="43"/>
      <c r="E30652" s="48"/>
      <c r="F30652" s="44"/>
      <c r="G30652" s="46"/>
      <c r="H30652" s="41"/>
    </row>
    <row r="30653" spans="2:8" ht="12.75" hidden="1">
      <c r="B30653" s="38"/>
      <c r="C30653" s="39"/>
      <c r="D30653" s="43"/>
      <c r="E30653" s="48"/>
      <c r="F30653" s="44"/>
      <c r="G30653" s="46"/>
      <c r="H30653" s="41"/>
    </row>
    <row r="30654" spans="2:8" ht="12.75" hidden="1">
      <c r="B30654" s="38"/>
      <c r="C30654" s="39"/>
      <c r="D30654" s="43"/>
      <c r="E30654" s="48"/>
      <c r="F30654" s="44"/>
      <c r="G30654" s="46"/>
      <c r="H30654" s="41"/>
    </row>
    <row r="30655" spans="2:8" ht="12.75" hidden="1">
      <c r="B30655" s="38"/>
      <c r="C30655" s="39"/>
      <c r="D30655" s="43"/>
      <c r="E30655" s="48"/>
      <c r="F30655" s="44"/>
      <c r="G30655" s="46"/>
      <c r="H30655" s="41"/>
    </row>
    <row r="30656" spans="2:8" ht="12.75" hidden="1">
      <c r="B30656" s="38"/>
      <c r="C30656" s="39"/>
      <c r="D30656" s="43"/>
      <c r="E30656" s="48"/>
      <c r="F30656" s="44"/>
      <c r="G30656" s="46"/>
      <c r="H30656" s="41"/>
    </row>
    <row r="30657" spans="2:8" ht="12.75" hidden="1">
      <c r="B30657" s="38"/>
      <c r="C30657" s="39"/>
      <c r="D30657" s="43"/>
      <c r="E30657" s="48"/>
      <c r="F30657" s="44"/>
      <c r="G30657" s="46"/>
      <c r="H30657" s="41"/>
    </row>
    <row r="30658" spans="2:8" ht="12.75" hidden="1">
      <c r="B30658" s="38"/>
      <c r="C30658" s="39"/>
      <c r="D30658" s="43"/>
      <c r="E30658" s="48"/>
      <c r="F30658" s="44"/>
      <c r="G30658" s="46"/>
      <c r="H30658" s="41"/>
    </row>
    <row r="30659" spans="2:8" ht="12.75" hidden="1">
      <c r="B30659" s="38"/>
      <c r="C30659" s="39"/>
      <c r="D30659" s="43"/>
      <c r="E30659" s="48"/>
      <c r="F30659" s="44"/>
      <c r="G30659" s="46"/>
      <c r="H30659" s="41"/>
    </row>
    <row r="30660" spans="2:8" ht="12.75" hidden="1">
      <c r="B30660" s="38"/>
      <c r="C30660" s="39"/>
      <c r="D30660" s="43"/>
      <c r="E30660" s="48"/>
      <c r="F30660" s="44"/>
      <c r="G30660" s="46"/>
      <c r="H30660" s="41"/>
    </row>
    <row r="30661" spans="2:8" ht="12.75" hidden="1">
      <c r="B30661" s="38"/>
      <c r="C30661" s="39"/>
      <c r="D30661" s="43"/>
      <c r="E30661" s="48"/>
      <c r="F30661" s="44"/>
      <c r="G30661" s="46"/>
      <c r="H30661" s="41"/>
    </row>
    <row r="30662" spans="2:8" ht="12.75" hidden="1">
      <c r="B30662" s="38"/>
      <c r="C30662" s="39"/>
      <c r="D30662" s="43"/>
      <c r="E30662" s="48"/>
      <c r="F30662" s="44"/>
      <c r="G30662" s="46"/>
      <c r="H30662" s="41"/>
    </row>
    <row r="30663" spans="2:8" ht="12.75" hidden="1">
      <c r="B30663" s="38"/>
      <c r="C30663" s="39"/>
      <c r="D30663" s="43"/>
      <c r="E30663" s="48"/>
      <c r="F30663" s="44"/>
      <c r="G30663" s="46"/>
      <c r="H30663" s="41"/>
    </row>
    <row r="30664" spans="2:8" ht="12.75" hidden="1">
      <c r="B30664" s="38"/>
      <c r="C30664" s="39"/>
      <c r="D30664" s="43"/>
      <c r="E30664" s="48"/>
      <c r="F30664" s="44"/>
      <c r="G30664" s="46"/>
      <c r="H30664" s="41"/>
    </row>
    <row r="30665" spans="2:8" ht="12.75" hidden="1">
      <c r="B30665" s="38"/>
      <c r="C30665" s="39"/>
      <c r="D30665" s="43"/>
      <c r="E30665" s="48"/>
      <c r="F30665" s="44"/>
      <c r="G30665" s="46"/>
      <c r="H30665" s="41"/>
    </row>
    <row r="30666" spans="2:8" ht="12.75" hidden="1">
      <c r="B30666" s="38"/>
      <c r="C30666" s="39"/>
      <c r="D30666" s="43"/>
      <c r="E30666" s="48"/>
      <c r="F30666" s="44"/>
      <c r="G30666" s="46"/>
      <c r="H30666" s="41"/>
    </row>
    <row r="30667" spans="2:8" ht="12.75" hidden="1">
      <c r="B30667" s="38"/>
      <c r="C30667" s="39"/>
      <c r="D30667" s="43"/>
      <c r="E30667" s="48"/>
      <c r="F30667" s="44"/>
      <c r="G30667" s="46"/>
      <c r="H30667" s="41"/>
    </row>
    <row r="30668" spans="2:8" ht="12.75" hidden="1">
      <c r="B30668" s="38"/>
      <c r="C30668" s="39"/>
      <c r="D30668" s="43"/>
      <c r="E30668" s="48"/>
      <c r="F30668" s="44"/>
      <c r="G30668" s="46"/>
      <c r="H30668" s="41"/>
    </row>
    <row r="30669" spans="2:8" ht="12.75" hidden="1">
      <c r="B30669" s="38"/>
      <c r="C30669" s="39"/>
      <c r="D30669" s="43"/>
      <c r="E30669" s="48"/>
      <c r="F30669" s="44"/>
      <c r="G30669" s="46"/>
      <c r="H30669" s="41"/>
    </row>
    <row r="30670" spans="2:8" ht="12.75" hidden="1">
      <c r="B30670" s="38"/>
      <c r="C30670" s="39"/>
      <c r="D30670" s="43"/>
      <c r="E30670" s="48"/>
      <c r="F30670" s="44"/>
      <c r="G30670" s="46"/>
      <c r="H30670" s="41"/>
    </row>
    <row r="30671" spans="2:8" ht="12.75" hidden="1">
      <c r="B30671" s="38"/>
      <c r="C30671" s="39"/>
      <c r="D30671" s="43"/>
      <c r="E30671" s="48"/>
      <c r="F30671" s="44"/>
      <c r="G30671" s="46"/>
      <c r="H30671" s="41"/>
    </row>
    <row r="30672" spans="2:8" ht="12.75" hidden="1">
      <c r="B30672" s="38"/>
      <c r="C30672" s="39"/>
      <c r="D30672" s="43"/>
      <c r="E30672" s="48"/>
      <c r="F30672" s="44"/>
      <c r="G30672" s="46"/>
      <c r="H30672" s="41"/>
    </row>
    <row r="30673" spans="2:8" ht="12.75" hidden="1">
      <c r="B30673" s="38"/>
      <c r="C30673" s="39"/>
      <c r="D30673" s="43"/>
      <c r="E30673" s="48"/>
      <c r="F30673" s="44"/>
      <c r="G30673" s="46"/>
      <c r="H30673" s="41"/>
    </row>
    <row r="30674" spans="2:8" ht="12.75" hidden="1">
      <c r="B30674" s="38"/>
      <c r="C30674" s="39"/>
      <c r="D30674" s="43"/>
      <c r="E30674" s="48"/>
      <c r="F30674" s="44"/>
      <c r="G30674" s="46"/>
      <c r="H30674" s="41"/>
    </row>
    <row r="30675" spans="2:8" ht="12.75" hidden="1">
      <c r="B30675" s="38"/>
      <c r="C30675" s="39"/>
      <c r="D30675" s="43"/>
      <c r="E30675" s="48"/>
      <c r="F30675" s="44"/>
      <c r="G30675" s="46"/>
      <c r="H30675" s="41"/>
    </row>
    <row r="30676" spans="2:8" ht="12.75" hidden="1">
      <c r="B30676" s="38"/>
      <c r="C30676" s="39"/>
      <c r="D30676" s="43"/>
      <c r="E30676" s="48"/>
      <c r="F30676" s="44"/>
      <c r="G30676" s="46"/>
      <c r="H30676" s="41"/>
    </row>
    <row r="30677" spans="2:8" ht="12.75" hidden="1">
      <c r="B30677" s="38"/>
      <c r="C30677" s="39"/>
      <c r="D30677" s="43"/>
      <c r="E30677" s="48"/>
      <c r="F30677" s="44"/>
      <c r="G30677" s="46"/>
      <c r="H30677" s="41"/>
    </row>
    <row r="30678" spans="2:8" ht="12.75" hidden="1">
      <c r="B30678" s="38"/>
      <c r="C30678" s="39"/>
      <c r="D30678" s="43"/>
      <c r="E30678" s="48"/>
      <c r="F30678" s="44"/>
      <c r="G30678" s="46"/>
      <c r="H30678" s="41"/>
    </row>
    <row r="30679" spans="2:8" ht="12.75" hidden="1">
      <c r="B30679" s="38"/>
      <c r="C30679" s="39"/>
      <c r="D30679" s="43"/>
      <c r="E30679" s="48"/>
      <c r="F30679" s="44"/>
      <c r="G30679" s="46"/>
      <c r="H30679" s="41"/>
    </row>
    <row r="30680" spans="2:8" ht="12.75" hidden="1">
      <c r="B30680" s="38"/>
      <c r="C30680" s="39"/>
      <c r="D30680" s="43"/>
      <c r="E30680" s="48"/>
      <c r="F30680" s="44"/>
      <c r="G30680" s="46"/>
      <c r="H30680" s="41"/>
    </row>
    <row r="30681" spans="2:8" ht="12.75" hidden="1">
      <c r="B30681" s="38"/>
      <c r="C30681" s="39"/>
      <c r="D30681" s="43"/>
      <c r="E30681" s="48"/>
      <c r="F30681" s="44"/>
      <c r="G30681" s="46"/>
      <c r="H30681" s="41"/>
    </row>
    <row r="30682" spans="2:8" ht="12.75" hidden="1">
      <c r="B30682" s="38"/>
      <c r="C30682" s="39"/>
      <c r="D30682" s="43"/>
      <c r="E30682" s="48"/>
      <c r="F30682" s="44"/>
      <c r="G30682" s="46"/>
      <c r="H30682" s="41"/>
    </row>
    <row r="30683" spans="2:8" ht="12.75" hidden="1">
      <c r="B30683" s="38"/>
      <c r="C30683" s="39"/>
      <c r="D30683" s="43"/>
      <c r="E30683" s="48"/>
      <c r="F30683" s="44"/>
      <c r="G30683" s="46"/>
      <c r="H30683" s="41"/>
    </row>
    <row r="30684" spans="2:8" ht="12.75" hidden="1">
      <c r="B30684" s="38"/>
      <c r="C30684" s="39"/>
      <c r="D30684" s="43"/>
      <c r="E30684" s="48"/>
      <c r="F30684" s="44"/>
      <c r="G30684" s="46"/>
      <c r="H30684" s="41"/>
    </row>
    <row r="30685" spans="2:8" ht="12.75" hidden="1">
      <c r="B30685" s="38"/>
      <c r="C30685" s="39"/>
      <c r="D30685" s="43"/>
      <c r="E30685" s="48"/>
      <c r="F30685" s="44"/>
      <c r="G30685" s="46"/>
      <c r="H30685" s="41"/>
    </row>
    <row r="30686" spans="2:8" ht="12.75" hidden="1">
      <c r="B30686" s="38"/>
      <c r="C30686" s="39"/>
      <c r="D30686" s="43"/>
      <c r="E30686" s="48"/>
      <c r="F30686" s="44"/>
      <c r="G30686" s="46"/>
      <c r="H30686" s="41"/>
    </row>
    <row r="30687" spans="2:8" ht="12.75" hidden="1">
      <c r="B30687" s="38"/>
      <c r="C30687" s="39"/>
      <c r="D30687" s="43"/>
      <c r="E30687" s="48"/>
      <c r="F30687" s="44"/>
      <c r="G30687" s="46"/>
      <c r="H30687" s="41"/>
    </row>
    <row r="30688" spans="2:8" ht="12.75" hidden="1">
      <c r="B30688" s="38"/>
      <c r="C30688" s="39"/>
      <c r="D30688" s="43"/>
      <c r="E30688" s="48"/>
      <c r="F30688" s="44"/>
      <c r="G30688" s="46"/>
      <c r="H30688" s="41"/>
    </row>
    <row r="30689" spans="2:8" ht="12.75" hidden="1">
      <c r="B30689" s="38"/>
      <c r="C30689" s="39"/>
      <c r="D30689" s="43"/>
      <c r="E30689" s="48"/>
      <c r="F30689" s="44"/>
      <c r="G30689" s="46"/>
      <c r="H30689" s="41"/>
    </row>
    <row r="30690" spans="2:8" ht="12.75" hidden="1">
      <c r="B30690" s="38"/>
      <c r="C30690" s="39"/>
      <c r="D30690" s="43"/>
      <c r="E30690" s="48"/>
      <c r="F30690" s="44"/>
      <c r="G30690" s="46"/>
      <c r="H30690" s="41"/>
    </row>
    <row r="30691" spans="2:8" ht="12.75" hidden="1">
      <c r="B30691" s="38"/>
      <c r="C30691" s="39"/>
      <c r="D30691" s="43"/>
      <c r="E30691" s="48"/>
      <c r="F30691" s="44"/>
      <c r="G30691" s="46"/>
      <c r="H30691" s="41"/>
    </row>
    <row r="30692" spans="2:8" ht="12.75" hidden="1">
      <c r="B30692" s="38"/>
      <c r="C30692" s="39"/>
      <c r="D30692" s="43"/>
      <c r="E30692" s="48"/>
      <c r="F30692" s="44"/>
      <c r="G30692" s="46"/>
      <c r="H30692" s="41"/>
    </row>
    <row r="30693" spans="2:8" ht="12.75" hidden="1">
      <c r="B30693" s="38"/>
      <c r="C30693" s="39"/>
      <c r="D30693" s="43"/>
      <c r="E30693" s="48"/>
      <c r="F30693" s="44"/>
      <c r="G30693" s="46"/>
      <c r="H30693" s="41"/>
    </row>
    <row r="30694" spans="2:8" ht="12.75" hidden="1">
      <c r="B30694" s="38"/>
      <c r="C30694" s="39"/>
      <c r="D30694" s="43"/>
      <c r="E30694" s="48"/>
      <c r="F30694" s="44"/>
      <c r="G30694" s="46"/>
      <c r="H30694" s="41"/>
    </row>
    <row r="30695" spans="2:8" ht="12.75" hidden="1">
      <c r="B30695" s="38"/>
      <c r="C30695" s="39"/>
      <c r="D30695" s="43"/>
      <c r="E30695" s="48"/>
      <c r="F30695" s="44"/>
      <c r="G30695" s="46"/>
      <c r="H30695" s="41"/>
    </row>
    <row r="30696" spans="2:8" ht="12.75" hidden="1">
      <c r="B30696" s="38"/>
      <c r="C30696" s="39"/>
      <c r="D30696" s="43"/>
      <c r="E30696" s="48"/>
      <c r="F30696" s="44"/>
      <c r="G30696" s="46"/>
      <c r="H30696" s="41"/>
    </row>
    <row r="30697" spans="2:8" ht="12.75" hidden="1">
      <c r="B30697" s="38"/>
      <c r="C30697" s="39"/>
      <c r="D30697" s="43"/>
      <c r="E30697" s="48"/>
      <c r="F30697" s="44"/>
      <c r="G30697" s="46"/>
      <c r="H30697" s="41"/>
    </row>
    <row r="30698" spans="2:8" ht="12.75" hidden="1">
      <c r="B30698" s="38"/>
      <c r="C30698" s="39"/>
      <c r="D30698" s="43"/>
      <c r="E30698" s="48"/>
      <c r="F30698" s="44"/>
      <c r="G30698" s="46"/>
      <c r="H30698" s="41"/>
    </row>
    <row r="30699" spans="2:8" ht="12.75" hidden="1">
      <c r="B30699" s="38"/>
      <c r="C30699" s="39"/>
      <c r="D30699" s="43"/>
      <c r="E30699" s="48"/>
      <c r="F30699" s="44"/>
      <c r="G30699" s="46"/>
      <c r="H30699" s="41"/>
    </row>
    <row r="30700" spans="2:8" ht="12.75" hidden="1">
      <c r="B30700" s="38"/>
      <c r="C30700" s="39"/>
      <c r="D30700" s="43"/>
      <c r="E30700" s="48"/>
      <c r="F30700" s="44"/>
      <c r="G30700" s="46"/>
      <c r="H30700" s="41"/>
    </row>
    <row r="30701" spans="2:8" ht="12.75" hidden="1">
      <c r="B30701" s="38"/>
      <c r="C30701" s="39"/>
      <c r="D30701" s="43"/>
      <c r="E30701" s="48"/>
      <c r="F30701" s="44"/>
      <c r="G30701" s="46"/>
      <c r="H30701" s="41"/>
    </row>
    <row r="30702" spans="2:8" ht="12.75" hidden="1">
      <c r="B30702" s="38"/>
      <c r="C30702" s="39"/>
      <c r="D30702" s="43"/>
      <c r="E30702" s="48"/>
      <c r="F30702" s="44"/>
      <c r="G30702" s="46"/>
      <c r="H30702" s="41"/>
    </row>
    <row r="30703" spans="2:8" ht="12.75" hidden="1">
      <c r="B30703" s="38"/>
      <c r="C30703" s="39"/>
      <c r="D30703" s="43"/>
      <c r="E30703" s="48"/>
      <c r="F30703" s="44"/>
      <c r="G30703" s="46"/>
      <c r="H30703" s="41"/>
    </row>
    <row r="30704" spans="2:8" ht="12.75" hidden="1">
      <c r="B30704" s="38"/>
      <c r="C30704" s="39"/>
      <c r="D30704" s="43"/>
      <c r="E30704" s="48"/>
      <c r="F30704" s="44"/>
      <c r="G30704" s="46"/>
      <c r="H30704" s="41"/>
    </row>
    <row r="30705" spans="2:8" ht="12.75" hidden="1">
      <c r="B30705" s="38"/>
      <c r="C30705" s="39"/>
      <c r="D30705" s="43"/>
      <c r="E30705" s="48"/>
      <c r="F30705" s="44"/>
      <c r="G30705" s="46"/>
      <c r="H30705" s="41"/>
    </row>
    <row r="30706" spans="2:8" ht="12.75" hidden="1">
      <c r="B30706" s="38"/>
      <c r="C30706" s="39"/>
      <c r="D30706" s="43"/>
      <c r="E30706" s="48"/>
      <c r="F30706" s="44"/>
      <c r="G30706" s="46"/>
      <c r="H30706" s="41"/>
    </row>
    <row r="30707" spans="2:8" ht="12.75" hidden="1">
      <c r="B30707" s="38"/>
      <c r="C30707" s="39"/>
      <c r="D30707" s="43"/>
      <c r="E30707" s="48"/>
      <c r="F30707" s="44"/>
      <c r="G30707" s="46"/>
      <c r="H30707" s="41"/>
    </row>
    <row r="30708" spans="2:8" ht="12.75" hidden="1">
      <c r="B30708" s="38"/>
      <c r="C30708" s="39"/>
      <c r="D30708" s="43"/>
      <c r="E30708" s="48"/>
      <c r="F30708" s="44"/>
      <c r="G30708" s="46"/>
      <c r="H30708" s="41"/>
    </row>
    <row r="30709" spans="2:8" ht="12.75" hidden="1">
      <c r="B30709" s="38"/>
      <c r="C30709" s="39"/>
      <c r="D30709" s="43"/>
      <c r="E30709" s="48"/>
      <c r="F30709" s="44"/>
      <c r="G30709" s="46"/>
      <c r="H30709" s="41"/>
    </row>
    <row r="30710" spans="2:8" ht="12.75" hidden="1">
      <c r="B30710" s="38"/>
      <c r="C30710" s="39"/>
      <c r="D30710" s="43"/>
      <c r="E30710" s="48"/>
      <c r="F30710" s="44"/>
      <c r="G30710" s="46"/>
      <c r="H30710" s="41"/>
    </row>
    <row r="30711" spans="2:8" ht="12.75" hidden="1">
      <c r="B30711" s="38"/>
      <c r="C30711" s="39"/>
      <c r="D30711" s="43"/>
      <c r="E30711" s="48"/>
      <c r="F30711" s="44"/>
      <c r="G30711" s="46"/>
      <c r="H30711" s="41"/>
    </row>
    <row r="30712" spans="2:8" ht="12.75" hidden="1">
      <c r="B30712" s="38"/>
      <c r="C30712" s="39"/>
      <c r="D30712" s="43"/>
      <c r="E30712" s="48"/>
      <c r="F30712" s="44"/>
      <c r="G30712" s="46"/>
      <c r="H30712" s="41"/>
    </row>
    <row r="30713" spans="2:8" ht="12.75" hidden="1">
      <c r="B30713" s="38"/>
      <c r="C30713" s="39"/>
      <c r="D30713" s="43"/>
      <c r="E30713" s="48"/>
      <c r="F30713" s="44"/>
      <c r="G30713" s="46"/>
      <c r="H30713" s="41"/>
    </row>
    <row r="30714" spans="2:8" ht="12.75" hidden="1">
      <c r="B30714" s="38"/>
      <c r="C30714" s="39"/>
      <c r="D30714" s="43"/>
      <c r="E30714" s="48"/>
      <c r="F30714" s="44"/>
      <c r="G30714" s="46"/>
      <c r="H30714" s="41"/>
    </row>
    <row r="30715" spans="2:8" ht="12.75" hidden="1">
      <c r="B30715" s="38"/>
      <c r="C30715" s="39"/>
      <c r="D30715" s="43"/>
      <c r="E30715" s="48"/>
      <c r="F30715" s="44"/>
      <c r="G30715" s="46"/>
      <c r="H30715" s="41"/>
    </row>
    <row r="30716" spans="2:8" ht="12.75" hidden="1">
      <c r="B30716" s="38"/>
      <c r="C30716" s="39"/>
      <c r="D30716" s="43"/>
      <c r="E30716" s="48"/>
      <c r="F30716" s="44"/>
      <c r="G30716" s="46"/>
      <c r="H30716" s="41"/>
    </row>
    <row r="30717" spans="2:8" ht="12.75" hidden="1">
      <c r="B30717" s="38"/>
      <c r="C30717" s="39"/>
      <c r="D30717" s="43"/>
      <c r="E30717" s="48"/>
      <c r="F30717" s="44"/>
      <c r="G30717" s="46"/>
      <c r="H30717" s="41"/>
    </row>
    <row r="30718" spans="2:8" ht="12.75" hidden="1">
      <c r="B30718" s="38"/>
      <c r="C30718" s="39"/>
      <c r="D30718" s="43"/>
      <c r="E30718" s="48"/>
      <c r="F30718" s="44"/>
      <c r="G30718" s="46"/>
      <c r="H30718" s="41"/>
    </row>
    <row r="30719" spans="2:8" ht="12.75" hidden="1">
      <c r="B30719" s="38"/>
      <c r="C30719" s="39"/>
      <c r="D30719" s="43"/>
      <c r="E30719" s="48"/>
      <c r="F30719" s="44"/>
      <c r="G30719" s="46"/>
      <c r="H30719" s="41"/>
    </row>
    <row r="30720" spans="2:8" ht="12.75" hidden="1">
      <c r="B30720" s="38"/>
      <c r="C30720" s="39"/>
      <c r="D30720" s="43"/>
      <c r="E30720" s="48"/>
      <c r="F30720" s="44"/>
      <c r="G30720" s="46"/>
      <c r="H30720" s="41"/>
    </row>
    <row r="30721" spans="2:8" ht="12.75" hidden="1">
      <c r="B30721" s="38"/>
      <c r="C30721" s="39"/>
      <c r="D30721" s="43"/>
      <c r="E30721" s="48"/>
      <c r="F30721" s="44"/>
      <c r="G30721" s="46"/>
      <c r="H30721" s="41"/>
    </row>
    <row r="30722" spans="2:8" ht="12.75" hidden="1">
      <c r="B30722" s="38"/>
      <c r="C30722" s="39"/>
      <c r="D30722" s="43"/>
      <c r="E30722" s="48"/>
      <c r="F30722" s="44"/>
      <c r="G30722" s="46"/>
      <c r="H30722" s="41"/>
    </row>
    <row r="30723" spans="2:8" ht="12.75" hidden="1">
      <c r="B30723" s="38"/>
      <c r="C30723" s="39"/>
      <c r="D30723" s="43"/>
      <c r="E30723" s="48"/>
      <c r="F30723" s="44"/>
      <c r="G30723" s="46"/>
      <c r="H30723" s="41"/>
    </row>
    <row r="30724" spans="2:8" ht="12.75" hidden="1">
      <c r="B30724" s="38"/>
      <c r="C30724" s="39"/>
      <c r="D30724" s="43"/>
      <c r="E30724" s="48"/>
      <c r="F30724" s="44"/>
      <c r="G30724" s="46"/>
      <c r="H30724" s="41"/>
    </row>
    <row r="30725" spans="2:8" ht="12.75" hidden="1">
      <c r="B30725" s="38"/>
      <c r="C30725" s="39"/>
      <c r="D30725" s="43"/>
      <c r="E30725" s="48"/>
      <c r="F30725" s="44"/>
      <c r="G30725" s="46"/>
      <c r="H30725" s="41"/>
    </row>
    <row r="30726" spans="2:8" ht="12.75" hidden="1">
      <c r="B30726" s="38"/>
      <c r="C30726" s="39"/>
      <c r="D30726" s="43"/>
      <c r="E30726" s="48"/>
      <c r="F30726" s="44"/>
      <c r="G30726" s="46"/>
      <c r="H30726" s="41"/>
    </row>
    <row r="30727" spans="2:8" ht="12.75" hidden="1">
      <c r="B30727" s="38"/>
      <c r="C30727" s="39"/>
      <c r="D30727" s="43"/>
      <c r="E30727" s="48"/>
      <c r="F30727" s="44"/>
      <c r="G30727" s="46"/>
      <c r="H30727" s="41"/>
    </row>
    <row r="30728" spans="2:8" ht="12.75" hidden="1">
      <c r="B30728" s="38"/>
      <c r="C30728" s="39"/>
      <c r="D30728" s="43"/>
      <c r="E30728" s="48"/>
      <c r="F30728" s="44"/>
      <c r="G30728" s="46"/>
      <c r="H30728" s="41"/>
    </row>
    <row r="30729" spans="2:8" ht="12.75" hidden="1">
      <c r="B30729" s="38"/>
      <c r="C30729" s="39"/>
      <c r="D30729" s="43"/>
      <c r="E30729" s="48"/>
      <c r="F30729" s="44"/>
      <c r="G30729" s="46"/>
      <c r="H30729" s="41"/>
    </row>
    <row r="30730" spans="2:8" ht="12.75" hidden="1">
      <c r="B30730" s="38"/>
      <c r="C30730" s="39"/>
      <c r="D30730" s="43"/>
      <c r="E30730" s="48"/>
      <c r="F30730" s="44"/>
      <c r="G30730" s="46"/>
      <c r="H30730" s="41"/>
    </row>
    <row r="30731" spans="2:8" ht="12.75" hidden="1">
      <c r="B30731" s="38"/>
      <c r="C30731" s="39"/>
      <c r="D30731" s="43"/>
      <c r="E30731" s="48"/>
      <c r="F30731" s="44"/>
      <c r="G30731" s="46"/>
      <c r="H30731" s="41"/>
    </row>
    <row r="30732" spans="2:8" ht="12.75" hidden="1">
      <c r="B30732" s="38"/>
      <c r="C30732" s="39"/>
      <c r="D30732" s="43"/>
      <c r="E30732" s="48"/>
      <c r="F30732" s="44"/>
      <c r="G30732" s="46"/>
      <c r="H30732" s="41"/>
    </row>
    <row r="30733" spans="2:8" ht="12.75" hidden="1">
      <c r="B30733" s="38"/>
      <c r="C30733" s="39"/>
      <c r="D30733" s="43"/>
      <c r="E30733" s="48"/>
      <c r="F30733" s="44"/>
      <c r="G30733" s="46"/>
      <c r="H30733" s="41"/>
    </row>
    <row r="30734" spans="2:8" ht="12.75" hidden="1">
      <c r="B30734" s="38"/>
      <c r="C30734" s="39"/>
      <c r="D30734" s="43"/>
      <c r="E30734" s="48"/>
      <c r="F30734" s="44"/>
      <c r="G30734" s="46"/>
      <c r="H30734" s="41"/>
    </row>
    <row r="30735" spans="2:8" ht="12.75" hidden="1">
      <c r="B30735" s="38"/>
      <c r="C30735" s="39"/>
      <c r="D30735" s="43"/>
      <c r="E30735" s="48"/>
      <c r="F30735" s="44"/>
      <c r="G30735" s="46"/>
      <c r="H30735" s="41"/>
    </row>
    <row r="30736" spans="2:8" ht="12.75" hidden="1">
      <c r="B30736" s="38"/>
      <c r="C30736" s="39"/>
      <c r="D30736" s="43"/>
      <c r="E30736" s="48"/>
      <c r="F30736" s="44"/>
      <c r="G30736" s="46"/>
      <c r="H30736" s="41"/>
    </row>
    <row r="30737" spans="2:8" ht="12.75" hidden="1">
      <c r="B30737" s="38"/>
      <c r="C30737" s="39"/>
      <c r="D30737" s="43"/>
      <c r="E30737" s="48"/>
      <c r="F30737" s="44"/>
      <c r="G30737" s="46"/>
      <c r="H30737" s="41"/>
    </row>
    <row r="30738" spans="2:8" ht="12.75" hidden="1">
      <c r="B30738" s="38"/>
      <c r="C30738" s="39"/>
      <c r="D30738" s="43"/>
      <c r="E30738" s="48"/>
      <c r="F30738" s="44"/>
      <c r="G30738" s="46"/>
      <c r="H30738" s="41"/>
    </row>
    <row r="30739" spans="2:8" ht="12.75" hidden="1">
      <c r="B30739" s="38"/>
      <c r="C30739" s="39"/>
      <c r="D30739" s="43"/>
      <c r="E30739" s="48"/>
      <c r="F30739" s="44"/>
      <c r="G30739" s="46"/>
      <c r="H30739" s="41"/>
    </row>
    <row r="30740" spans="2:8" ht="12.75" hidden="1">
      <c r="B30740" s="38"/>
      <c r="C30740" s="39"/>
      <c r="D30740" s="43"/>
      <c r="E30740" s="48"/>
      <c r="F30740" s="44"/>
      <c r="G30740" s="46"/>
      <c r="H30740" s="41"/>
    </row>
    <row r="30741" spans="2:8" ht="12.75" hidden="1">
      <c r="B30741" s="38"/>
      <c r="C30741" s="39"/>
      <c r="D30741" s="43"/>
      <c r="E30741" s="48"/>
      <c r="F30741" s="44"/>
      <c r="G30741" s="46"/>
      <c r="H30741" s="41"/>
    </row>
    <row r="30742" spans="2:8" ht="12.75" hidden="1">
      <c r="B30742" s="38"/>
      <c r="C30742" s="39"/>
      <c r="D30742" s="43"/>
      <c r="E30742" s="48"/>
      <c r="F30742" s="44"/>
      <c r="G30742" s="46"/>
      <c r="H30742" s="41"/>
    </row>
    <row r="30743" spans="2:8" ht="12.75" hidden="1">
      <c r="B30743" s="38"/>
      <c r="C30743" s="39"/>
      <c r="D30743" s="43"/>
      <c r="E30743" s="48"/>
      <c r="F30743" s="44"/>
      <c r="G30743" s="46"/>
      <c r="H30743" s="41"/>
    </row>
    <row r="30744" spans="2:8" ht="12.75" hidden="1">
      <c r="B30744" s="38"/>
      <c r="C30744" s="39"/>
      <c r="D30744" s="43"/>
      <c r="E30744" s="48"/>
      <c r="F30744" s="44"/>
      <c r="G30744" s="46"/>
      <c r="H30744" s="41"/>
    </row>
    <row r="30745" spans="2:8" ht="12.75" hidden="1">
      <c r="B30745" s="38"/>
      <c r="C30745" s="39"/>
      <c r="D30745" s="43"/>
      <c r="E30745" s="48"/>
      <c r="F30745" s="44"/>
      <c r="G30745" s="46"/>
      <c r="H30745" s="41"/>
    </row>
    <row r="30746" spans="2:8" ht="12.75" hidden="1">
      <c r="B30746" s="38"/>
      <c r="C30746" s="39"/>
      <c r="D30746" s="43"/>
      <c r="E30746" s="48"/>
      <c r="F30746" s="44"/>
      <c r="G30746" s="46"/>
      <c r="H30746" s="41"/>
    </row>
    <row r="30747" spans="2:8" ht="12.75" hidden="1">
      <c r="B30747" s="38"/>
      <c r="C30747" s="39"/>
      <c r="D30747" s="43"/>
      <c r="E30747" s="48"/>
      <c r="F30747" s="44"/>
      <c r="G30747" s="46"/>
      <c r="H30747" s="41"/>
    </row>
    <row r="30748" spans="2:8" ht="12.75" hidden="1">
      <c r="B30748" s="38"/>
      <c r="C30748" s="39"/>
      <c r="D30748" s="43"/>
      <c r="E30748" s="48"/>
      <c r="F30748" s="44"/>
      <c r="G30748" s="46"/>
      <c r="H30748" s="41"/>
    </row>
    <row r="30749" spans="2:8" ht="12.75" hidden="1">
      <c r="B30749" s="38"/>
      <c r="C30749" s="39"/>
      <c r="D30749" s="43"/>
      <c r="E30749" s="48"/>
      <c r="F30749" s="44"/>
      <c r="G30749" s="46"/>
      <c r="H30749" s="41"/>
    </row>
    <row r="30750" spans="2:8" ht="12.75" hidden="1">
      <c r="B30750" s="38"/>
      <c r="C30750" s="39"/>
      <c r="D30750" s="43"/>
      <c r="E30750" s="48"/>
      <c r="F30750" s="44"/>
      <c r="G30750" s="46"/>
      <c r="H30750" s="41"/>
    </row>
    <row r="30751" spans="2:8" ht="12.75" hidden="1">
      <c r="B30751" s="38"/>
      <c r="C30751" s="39"/>
      <c r="D30751" s="43"/>
      <c r="E30751" s="48"/>
      <c r="F30751" s="44"/>
      <c r="G30751" s="46"/>
      <c r="H30751" s="41"/>
    </row>
    <row r="30752" spans="2:8" ht="12.75" hidden="1">
      <c r="B30752" s="38"/>
      <c r="C30752" s="39"/>
      <c r="D30752" s="43"/>
      <c r="E30752" s="48"/>
      <c r="F30752" s="44"/>
      <c r="G30752" s="46"/>
      <c r="H30752" s="41"/>
    </row>
    <row r="30753" spans="2:8" ht="12.75" hidden="1">
      <c r="B30753" s="38"/>
      <c r="C30753" s="39"/>
      <c r="D30753" s="43"/>
      <c r="E30753" s="48"/>
      <c r="F30753" s="44"/>
      <c r="G30753" s="46"/>
      <c r="H30753" s="41"/>
    </row>
    <row r="30754" spans="2:8" ht="12.75" hidden="1">
      <c r="B30754" s="38"/>
      <c r="C30754" s="39"/>
      <c r="D30754" s="43"/>
      <c r="E30754" s="48"/>
      <c r="F30754" s="44"/>
      <c r="G30754" s="46"/>
      <c r="H30754" s="41"/>
    </row>
    <row r="30755" spans="2:8" ht="12.75" hidden="1">
      <c r="B30755" s="38"/>
      <c r="C30755" s="39"/>
      <c r="D30755" s="43"/>
      <c r="E30755" s="48"/>
      <c r="F30755" s="44"/>
      <c r="G30755" s="46"/>
      <c r="H30755" s="41"/>
    </row>
    <row r="30756" spans="2:8" ht="12.75" hidden="1">
      <c r="B30756" s="38"/>
      <c r="C30756" s="39"/>
      <c r="D30756" s="43"/>
      <c r="E30756" s="48"/>
      <c r="F30756" s="44"/>
      <c r="G30756" s="46"/>
      <c r="H30756" s="41"/>
    </row>
    <row r="30757" spans="2:8" ht="12.75" hidden="1">
      <c r="B30757" s="38"/>
      <c r="C30757" s="39"/>
      <c r="D30757" s="43"/>
      <c r="E30757" s="48"/>
      <c r="F30757" s="44"/>
      <c r="G30757" s="46"/>
      <c r="H30757" s="41"/>
    </row>
    <row r="30758" spans="2:8" ht="12.75" hidden="1">
      <c r="B30758" s="38"/>
      <c r="C30758" s="39"/>
      <c r="D30758" s="43"/>
      <c r="E30758" s="48"/>
      <c r="F30758" s="44"/>
      <c r="G30758" s="46"/>
      <c r="H30758" s="41"/>
    </row>
    <row r="30759" spans="2:8" ht="12.75" hidden="1">
      <c r="B30759" s="38"/>
      <c r="C30759" s="39"/>
      <c r="D30759" s="43"/>
      <c r="E30759" s="48"/>
      <c r="F30759" s="44"/>
      <c r="G30759" s="46"/>
      <c r="H30759" s="41"/>
    </row>
    <row r="30760" spans="2:8" ht="12.75" hidden="1">
      <c r="B30760" s="38"/>
      <c r="C30760" s="39"/>
      <c r="D30760" s="43"/>
      <c r="E30760" s="48"/>
      <c r="F30760" s="44"/>
      <c r="G30760" s="46"/>
      <c r="H30760" s="41"/>
    </row>
    <row r="30761" spans="2:8" ht="12.75" hidden="1">
      <c r="B30761" s="38"/>
      <c r="C30761" s="39"/>
      <c r="D30761" s="43"/>
      <c r="E30761" s="48"/>
      <c r="F30761" s="44"/>
      <c r="G30761" s="46"/>
      <c r="H30761" s="41"/>
    </row>
    <row r="30762" spans="2:8" ht="12.75" hidden="1">
      <c r="B30762" s="38"/>
      <c r="C30762" s="39"/>
      <c r="D30762" s="43"/>
      <c r="E30762" s="48"/>
      <c r="F30762" s="44"/>
      <c r="G30762" s="46"/>
      <c r="H30762" s="41"/>
    </row>
    <row r="30763" spans="2:8" ht="12.75" hidden="1">
      <c r="B30763" s="38"/>
      <c r="C30763" s="39"/>
      <c r="D30763" s="43"/>
      <c r="E30763" s="48"/>
      <c r="F30763" s="44"/>
      <c r="G30763" s="46"/>
      <c r="H30763" s="41"/>
    </row>
    <row r="30764" spans="2:8" ht="12.75" hidden="1">
      <c r="B30764" s="38"/>
      <c r="C30764" s="39"/>
      <c r="D30764" s="43"/>
      <c r="E30764" s="48"/>
      <c r="F30764" s="44"/>
      <c r="G30764" s="46"/>
      <c r="H30764" s="41"/>
    </row>
    <row r="30765" spans="2:8" ht="12.75" hidden="1">
      <c r="B30765" s="38"/>
      <c r="C30765" s="39"/>
      <c r="D30765" s="43"/>
      <c r="E30765" s="48"/>
      <c r="F30765" s="44"/>
      <c r="G30765" s="46"/>
      <c r="H30765" s="41"/>
    </row>
    <row r="30766" spans="2:8" ht="12.75" hidden="1">
      <c r="B30766" s="38"/>
      <c r="C30766" s="39"/>
      <c r="D30766" s="43"/>
      <c r="E30766" s="48"/>
      <c r="F30766" s="44"/>
      <c r="G30766" s="46"/>
      <c r="H30766" s="41"/>
    </row>
    <row r="30767" spans="2:8" ht="12.75" hidden="1">
      <c r="B30767" s="38"/>
      <c r="C30767" s="39"/>
      <c r="D30767" s="43"/>
      <c r="E30767" s="48"/>
      <c r="F30767" s="44"/>
      <c r="G30767" s="46"/>
      <c r="H30767" s="41"/>
    </row>
    <row r="30768" spans="2:8" ht="12.75" hidden="1">
      <c r="B30768" s="38"/>
      <c r="C30768" s="39"/>
      <c r="D30768" s="43"/>
      <c r="E30768" s="48"/>
      <c r="F30768" s="44"/>
      <c r="G30768" s="46"/>
      <c r="H30768" s="41"/>
    </row>
    <row r="30769" spans="2:8" ht="12.75" hidden="1">
      <c r="B30769" s="38"/>
      <c r="C30769" s="39"/>
      <c r="D30769" s="43"/>
      <c r="E30769" s="48"/>
      <c r="F30769" s="44"/>
      <c r="G30769" s="46"/>
      <c r="H30769" s="41"/>
    </row>
    <row r="30770" spans="2:8" ht="12.75" hidden="1">
      <c r="B30770" s="38"/>
      <c r="C30770" s="39"/>
      <c r="D30770" s="43"/>
      <c r="E30770" s="48"/>
      <c r="F30770" s="44"/>
      <c r="G30770" s="46"/>
      <c r="H30770" s="41"/>
    </row>
    <row r="30771" spans="2:8" ht="12.75" hidden="1">
      <c r="B30771" s="38"/>
      <c r="C30771" s="39"/>
      <c r="D30771" s="43"/>
      <c r="E30771" s="48"/>
      <c r="F30771" s="44"/>
      <c r="G30771" s="46"/>
      <c r="H30771" s="41"/>
    </row>
    <row r="30772" spans="2:8" ht="12.75" hidden="1">
      <c r="B30772" s="38"/>
      <c r="C30772" s="39"/>
      <c r="D30772" s="43"/>
      <c r="E30772" s="48"/>
      <c r="F30772" s="44"/>
      <c r="G30772" s="46"/>
      <c r="H30772" s="41"/>
    </row>
    <row r="30773" spans="2:8" ht="12.75" hidden="1">
      <c r="B30773" s="38"/>
      <c r="C30773" s="39"/>
      <c r="D30773" s="43"/>
      <c r="E30773" s="48"/>
      <c r="F30773" s="44"/>
      <c r="G30773" s="46"/>
      <c r="H30773" s="41"/>
    </row>
    <row r="30774" spans="2:8" ht="12.75" hidden="1">
      <c r="B30774" s="38"/>
      <c r="C30774" s="39"/>
      <c r="D30774" s="43"/>
      <c r="E30774" s="48"/>
      <c r="F30774" s="44"/>
      <c r="G30774" s="46"/>
      <c r="H30774" s="41"/>
    </row>
    <row r="30775" spans="2:8" ht="12.75" hidden="1">
      <c r="B30775" s="38"/>
      <c r="C30775" s="39"/>
      <c r="D30775" s="43"/>
      <c r="E30775" s="48"/>
      <c r="F30775" s="44"/>
      <c r="G30775" s="46"/>
      <c r="H30775" s="41"/>
    </row>
    <row r="30776" spans="2:8" ht="12.75" hidden="1">
      <c r="B30776" s="38"/>
      <c r="C30776" s="39"/>
      <c r="D30776" s="43"/>
      <c r="E30776" s="48"/>
      <c r="F30776" s="44"/>
      <c r="G30776" s="46"/>
      <c r="H30776" s="41"/>
    </row>
    <row r="30777" spans="2:8" ht="12.75" hidden="1">
      <c r="B30777" s="38"/>
      <c r="C30777" s="39"/>
      <c r="D30777" s="43"/>
      <c r="E30777" s="48"/>
      <c r="F30777" s="44"/>
      <c r="G30777" s="46"/>
      <c r="H30777" s="41"/>
    </row>
    <row r="30778" spans="2:8" ht="12.75" hidden="1">
      <c r="B30778" s="38"/>
      <c r="C30778" s="39"/>
      <c r="D30778" s="43"/>
      <c r="E30778" s="48"/>
      <c r="F30778" s="44"/>
      <c r="G30778" s="46"/>
      <c r="H30778" s="41"/>
    </row>
    <row r="30779" spans="2:8" ht="12.75" hidden="1">
      <c r="B30779" s="38"/>
      <c r="C30779" s="39"/>
      <c r="D30779" s="43"/>
      <c r="E30779" s="48"/>
      <c r="F30779" s="44"/>
      <c r="G30779" s="46"/>
      <c r="H30779" s="41"/>
    </row>
    <row r="30780" spans="2:8" ht="12.75" hidden="1">
      <c r="B30780" s="38"/>
      <c r="C30780" s="39"/>
      <c r="D30780" s="43"/>
      <c r="E30780" s="48"/>
      <c r="F30780" s="44"/>
      <c r="G30780" s="46"/>
      <c r="H30780" s="41"/>
    </row>
    <row r="30781" spans="2:8" ht="12.75" hidden="1">
      <c r="B30781" s="38"/>
      <c r="C30781" s="39"/>
      <c r="D30781" s="43"/>
      <c r="E30781" s="48"/>
      <c r="F30781" s="44"/>
      <c r="G30781" s="46"/>
      <c r="H30781" s="41"/>
    </row>
    <row r="30782" spans="2:8" ht="12.75" hidden="1">
      <c r="B30782" s="38"/>
      <c r="C30782" s="39"/>
      <c r="D30782" s="43"/>
      <c r="E30782" s="48"/>
      <c r="F30782" s="44"/>
      <c r="G30782" s="46"/>
      <c r="H30782" s="41"/>
    </row>
    <row r="30783" spans="2:8" ht="12.75" hidden="1">
      <c r="B30783" s="38"/>
      <c r="C30783" s="39"/>
      <c r="D30783" s="43"/>
      <c r="E30783" s="48"/>
      <c r="F30783" s="44"/>
      <c r="G30783" s="46"/>
      <c r="H30783" s="41"/>
    </row>
    <row r="30784" spans="2:8" ht="12.75" hidden="1">
      <c r="B30784" s="38"/>
      <c r="C30784" s="39"/>
      <c r="D30784" s="43"/>
      <c r="E30784" s="48"/>
      <c r="F30784" s="44"/>
      <c r="G30784" s="46"/>
      <c r="H30784" s="41"/>
    </row>
    <row r="30785" spans="2:8" ht="12.75" hidden="1">
      <c r="B30785" s="38"/>
      <c r="C30785" s="39"/>
      <c r="D30785" s="43"/>
      <c r="E30785" s="48"/>
      <c r="F30785" s="44"/>
      <c r="G30785" s="46"/>
      <c r="H30785" s="41"/>
    </row>
    <row r="30786" spans="2:8" ht="12.75" hidden="1">
      <c r="B30786" s="38"/>
      <c r="C30786" s="39"/>
      <c r="D30786" s="43"/>
      <c r="E30786" s="48"/>
      <c r="F30786" s="44"/>
      <c r="G30786" s="46"/>
      <c r="H30786" s="41"/>
    </row>
    <row r="30787" spans="2:8" ht="12.75" hidden="1">
      <c r="B30787" s="38"/>
      <c r="C30787" s="39"/>
      <c r="D30787" s="43"/>
      <c r="E30787" s="48"/>
      <c r="F30787" s="44"/>
      <c r="G30787" s="46"/>
      <c r="H30787" s="41"/>
    </row>
    <row r="30788" spans="2:8" ht="12.75" hidden="1">
      <c r="B30788" s="38"/>
      <c r="C30788" s="39"/>
      <c r="D30788" s="43"/>
      <c r="E30788" s="48"/>
      <c r="F30788" s="44"/>
      <c r="G30788" s="46"/>
      <c r="H30788" s="41"/>
    </row>
    <row r="30789" spans="2:8" ht="12.75" hidden="1">
      <c r="B30789" s="38"/>
      <c r="C30789" s="39"/>
      <c r="D30789" s="43"/>
      <c r="E30789" s="48"/>
      <c r="F30789" s="44"/>
      <c r="G30789" s="46"/>
      <c r="H30789" s="41"/>
    </row>
    <row r="30790" spans="2:8" ht="12.75" hidden="1">
      <c r="B30790" s="38"/>
      <c r="C30790" s="39"/>
      <c r="D30790" s="43"/>
      <c r="E30790" s="48"/>
      <c r="F30790" s="44"/>
      <c r="G30790" s="46"/>
      <c r="H30790" s="41"/>
    </row>
    <row r="30791" spans="2:8" ht="12.75" hidden="1">
      <c r="B30791" s="38"/>
      <c r="C30791" s="39"/>
      <c r="D30791" s="43"/>
      <c r="E30791" s="48"/>
      <c r="F30791" s="44"/>
      <c r="G30791" s="46"/>
      <c r="H30791" s="41"/>
    </row>
    <row r="30792" spans="2:8" ht="12.75" hidden="1">
      <c r="B30792" s="38"/>
      <c r="C30792" s="39"/>
      <c r="D30792" s="43"/>
      <c r="E30792" s="48"/>
      <c r="F30792" s="44"/>
      <c r="G30792" s="46"/>
      <c r="H30792" s="41"/>
    </row>
    <row r="30793" spans="2:8" ht="12.75" hidden="1">
      <c r="B30793" s="38"/>
      <c r="C30793" s="39"/>
      <c r="D30793" s="43"/>
      <c r="E30793" s="48"/>
      <c r="F30793" s="44"/>
      <c r="G30793" s="46"/>
      <c r="H30793" s="41"/>
    </row>
    <row r="30794" spans="2:8" ht="12.75" hidden="1">
      <c r="B30794" s="38"/>
      <c r="C30794" s="39"/>
      <c r="D30794" s="43"/>
      <c r="E30794" s="48"/>
      <c r="F30794" s="44"/>
      <c r="G30794" s="46"/>
      <c r="H30794" s="41"/>
    </row>
    <row r="30795" spans="2:8" ht="12.75" hidden="1">
      <c r="B30795" s="38"/>
      <c r="C30795" s="39"/>
      <c r="D30795" s="43"/>
      <c r="E30795" s="48"/>
      <c r="F30795" s="44"/>
      <c r="G30795" s="46"/>
      <c r="H30795" s="41"/>
    </row>
    <row r="30796" spans="2:8" ht="12.75" hidden="1">
      <c r="B30796" s="38"/>
      <c r="C30796" s="39"/>
      <c r="D30796" s="43"/>
      <c r="E30796" s="48"/>
      <c r="F30796" s="44"/>
      <c r="G30796" s="46"/>
      <c r="H30796" s="41"/>
    </row>
    <row r="30797" spans="2:8" ht="12.75" hidden="1">
      <c r="B30797" s="38"/>
      <c r="C30797" s="39"/>
      <c r="D30797" s="43"/>
      <c r="E30797" s="48"/>
      <c r="F30797" s="44"/>
      <c r="G30797" s="46"/>
      <c r="H30797" s="41"/>
    </row>
    <row r="30798" spans="2:8" ht="12.75" hidden="1">
      <c r="B30798" s="38"/>
      <c r="C30798" s="39"/>
      <c r="D30798" s="43"/>
      <c r="E30798" s="48"/>
      <c r="F30798" s="44"/>
      <c r="G30798" s="46"/>
      <c r="H30798" s="41"/>
    </row>
    <row r="30799" spans="2:8" ht="12.75" hidden="1">
      <c r="B30799" s="38"/>
      <c r="C30799" s="39"/>
      <c r="D30799" s="43"/>
      <c r="E30799" s="48"/>
      <c r="F30799" s="44"/>
      <c r="G30799" s="46"/>
      <c r="H30799" s="41"/>
    </row>
    <row r="30800" spans="2:8" ht="12.75" hidden="1">
      <c r="B30800" s="38"/>
      <c r="C30800" s="39"/>
      <c r="D30800" s="43"/>
      <c r="E30800" s="48"/>
      <c r="F30800" s="44"/>
      <c r="G30800" s="46"/>
      <c r="H30800" s="41"/>
    </row>
    <row r="30801" spans="2:8" ht="12.75" hidden="1">
      <c r="B30801" s="38"/>
      <c r="C30801" s="39"/>
      <c r="D30801" s="43"/>
      <c r="E30801" s="48"/>
      <c r="F30801" s="44"/>
      <c r="G30801" s="46"/>
      <c r="H30801" s="41"/>
    </row>
    <row r="30802" spans="2:8" ht="12.75" hidden="1">
      <c r="B30802" s="38"/>
      <c r="C30802" s="39"/>
      <c r="D30802" s="43"/>
      <c r="E30802" s="48"/>
      <c r="F30802" s="44"/>
      <c r="G30802" s="46"/>
      <c r="H30802" s="41"/>
    </row>
    <row r="30803" spans="2:8" ht="12.75" hidden="1">
      <c r="B30803" s="38"/>
      <c r="C30803" s="39"/>
      <c r="D30803" s="43"/>
      <c r="E30803" s="48"/>
      <c r="F30803" s="44"/>
      <c r="G30803" s="46"/>
      <c r="H30803" s="41"/>
    </row>
    <row r="30804" spans="2:8" ht="12.75" hidden="1">
      <c r="B30804" s="38"/>
      <c r="C30804" s="39"/>
      <c r="D30804" s="43"/>
      <c r="E30804" s="48"/>
      <c r="F30804" s="44"/>
      <c r="G30804" s="46"/>
      <c r="H30804" s="41"/>
    </row>
    <row r="30805" spans="2:8" ht="12.75" hidden="1">
      <c r="B30805" s="38"/>
      <c r="C30805" s="39"/>
      <c r="D30805" s="43"/>
      <c r="E30805" s="48"/>
      <c r="F30805" s="44"/>
      <c r="G30805" s="46"/>
      <c r="H30805" s="41"/>
    </row>
    <row r="30806" spans="2:8" ht="12.75" hidden="1">
      <c r="B30806" s="38"/>
      <c r="C30806" s="39"/>
      <c r="D30806" s="43"/>
      <c r="E30806" s="48"/>
      <c r="F30806" s="44"/>
      <c r="G30806" s="46"/>
      <c r="H30806" s="41"/>
    </row>
    <row r="30807" spans="2:8" ht="12.75" hidden="1">
      <c r="B30807" s="38"/>
      <c r="C30807" s="39"/>
      <c r="D30807" s="43"/>
      <c r="E30807" s="48"/>
      <c r="F30807" s="44"/>
      <c r="G30807" s="46"/>
      <c r="H30807" s="41"/>
    </row>
    <row r="30808" spans="2:8" ht="12.75" hidden="1">
      <c r="B30808" s="38"/>
      <c r="C30808" s="39"/>
      <c r="D30808" s="43"/>
      <c r="E30808" s="48"/>
      <c r="F30808" s="44"/>
      <c r="G30808" s="46"/>
      <c r="H30808" s="41"/>
    </row>
    <row r="30809" spans="2:8" ht="12.75" hidden="1">
      <c r="B30809" s="38"/>
      <c r="C30809" s="39"/>
      <c r="D30809" s="43"/>
      <c r="E30809" s="48"/>
      <c r="F30809" s="44"/>
      <c r="G30809" s="46"/>
      <c r="H30809" s="41"/>
    </row>
    <row r="30810" spans="2:8" ht="12.75" hidden="1">
      <c r="B30810" s="38"/>
      <c r="C30810" s="39"/>
      <c r="D30810" s="43"/>
      <c r="E30810" s="48"/>
      <c r="F30810" s="44"/>
      <c r="G30810" s="46"/>
      <c r="H30810" s="41"/>
    </row>
    <row r="30811" spans="2:8" ht="12.75" hidden="1">
      <c r="B30811" s="38"/>
      <c r="C30811" s="39"/>
      <c r="D30811" s="43"/>
      <c r="E30811" s="48"/>
      <c r="F30811" s="44"/>
      <c r="G30811" s="46"/>
      <c r="H30811" s="41"/>
    </row>
    <row r="30812" spans="2:8" ht="12.75" hidden="1">
      <c r="B30812" s="38"/>
      <c r="C30812" s="39"/>
      <c r="D30812" s="43"/>
      <c r="E30812" s="48"/>
      <c r="F30812" s="44"/>
      <c r="G30812" s="46"/>
      <c r="H30812" s="41"/>
    </row>
    <row r="30813" spans="2:8" ht="12.75" hidden="1">
      <c r="B30813" s="38"/>
      <c r="C30813" s="39"/>
      <c r="D30813" s="43"/>
      <c r="E30813" s="48"/>
      <c r="F30813" s="44"/>
      <c r="G30813" s="46"/>
      <c r="H30813" s="41"/>
    </row>
    <row r="30814" spans="2:8" ht="12.75" hidden="1">
      <c r="B30814" s="38"/>
      <c r="C30814" s="39"/>
      <c r="D30814" s="43"/>
      <c r="E30814" s="48"/>
      <c r="F30814" s="44"/>
      <c r="G30814" s="46"/>
      <c r="H30814" s="41"/>
    </row>
    <row r="30815" spans="2:8" ht="12.75" hidden="1">
      <c r="B30815" s="38"/>
      <c r="C30815" s="39"/>
      <c r="D30815" s="43"/>
      <c r="E30815" s="48"/>
      <c r="F30815" s="44"/>
      <c r="G30815" s="46"/>
      <c r="H30815" s="41"/>
    </row>
    <row r="30816" spans="2:8" ht="12.75" hidden="1">
      <c r="B30816" s="38"/>
      <c r="C30816" s="39"/>
      <c r="D30816" s="43"/>
      <c r="E30816" s="48"/>
      <c r="F30816" s="44"/>
      <c r="G30816" s="46"/>
      <c r="H30816" s="41"/>
    </row>
    <row r="30817" spans="2:8" ht="12.75" hidden="1">
      <c r="B30817" s="38"/>
      <c r="C30817" s="39"/>
      <c r="D30817" s="43"/>
      <c r="E30817" s="48"/>
      <c r="F30817" s="44"/>
      <c r="G30817" s="46"/>
      <c r="H30817" s="41"/>
    </row>
    <row r="30818" spans="2:8" ht="12.75" hidden="1">
      <c r="B30818" s="38"/>
      <c r="C30818" s="39"/>
      <c r="D30818" s="43"/>
      <c r="E30818" s="48"/>
      <c r="F30818" s="44"/>
      <c r="G30818" s="46"/>
      <c r="H30818" s="41"/>
    </row>
    <row r="30819" spans="2:8" ht="12.75" hidden="1">
      <c r="B30819" s="38"/>
      <c r="C30819" s="39"/>
      <c r="D30819" s="43"/>
      <c r="E30819" s="48"/>
      <c r="F30819" s="44"/>
      <c r="G30819" s="46"/>
      <c r="H30819" s="41"/>
    </row>
    <row r="30820" spans="2:8" ht="12.75" hidden="1">
      <c r="B30820" s="38"/>
      <c r="C30820" s="39"/>
      <c r="D30820" s="43"/>
      <c r="E30820" s="48"/>
      <c r="F30820" s="44"/>
      <c r="G30820" s="46"/>
      <c r="H30820" s="41"/>
    </row>
    <row r="30821" spans="2:8" ht="12.75" hidden="1">
      <c r="B30821" s="38"/>
      <c r="C30821" s="39"/>
      <c r="D30821" s="43"/>
      <c r="E30821" s="48"/>
      <c r="F30821" s="44"/>
      <c r="G30821" s="46"/>
      <c r="H30821" s="41"/>
    </row>
    <row r="30822" spans="2:8" ht="12.75" hidden="1">
      <c r="B30822" s="38"/>
      <c r="C30822" s="39"/>
      <c r="D30822" s="43"/>
      <c r="E30822" s="48"/>
      <c r="F30822" s="44"/>
      <c r="G30822" s="46"/>
      <c r="H30822" s="41"/>
    </row>
    <row r="30823" spans="2:8" ht="12.75" hidden="1">
      <c r="B30823" s="38"/>
      <c r="C30823" s="39"/>
      <c r="D30823" s="43"/>
      <c r="E30823" s="48"/>
      <c r="F30823" s="44"/>
      <c r="G30823" s="46"/>
      <c r="H30823" s="41"/>
    </row>
    <row r="30824" spans="2:8" ht="12.75" hidden="1">
      <c r="B30824" s="38"/>
      <c r="C30824" s="39"/>
      <c r="D30824" s="43"/>
      <c r="E30824" s="48"/>
      <c r="F30824" s="44"/>
      <c r="G30824" s="46"/>
      <c r="H30824" s="41"/>
    </row>
    <row r="30825" spans="2:8" ht="12.75" hidden="1">
      <c r="B30825" s="38"/>
      <c r="C30825" s="39"/>
      <c r="D30825" s="43"/>
      <c r="E30825" s="48"/>
      <c r="F30825" s="44"/>
      <c r="G30825" s="46"/>
      <c r="H30825" s="41"/>
    </row>
    <row r="30826" spans="2:8" ht="12.75" hidden="1">
      <c r="B30826" s="38"/>
      <c r="C30826" s="39"/>
      <c r="D30826" s="43"/>
      <c r="E30826" s="48"/>
      <c r="F30826" s="44"/>
      <c r="G30826" s="46"/>
      <c r="H30826" s="41"/>
    </row>
    <row r="30827" spans="2:8" ht="12.75" hidden="1">
      <c r="B30827" s="38"/>
      <c r="C30827" s="39"/>
      <c r="D30827" s="43"/>
      <c r="E30827" s="48"/>
      <c r="F30827" s="44"/>
      <c r="G30827" s="46"/>
      <c r="H30827" s="41"/>
    </row>
    <row r="30828" spans="2:8" ht="12.75" hidden="1">
      <c r="B30828" s="38"/>
      <c r="C30828" s="39"/>
      <c r="D30828" s="43"/>
      <c r="E30828" s="48"/>
      <c r="F30828" s="44"/>
      <c r="G30828" s="46"/>
      <c r="H30828" s="41"/>
    </row>
    <row r="30829" spans="2:8" ht="12.75" hidden="1">
      <c r="B30829" s="38"/>
      <c r="C30829" s="39"/>
      <c r="D30829" s="43"/>
      <c r="E30829" s="48"/>
      <c r="F30829" s="44"/>
      <c r="G30829" s="46"/>
      <c r="H30829" s="41"/>
    </row>
    <row r="30830" spans="2:8" ht="12.75" hidden="1">
      <c r="B30830" s="38"/>
      <c r="C30830" s="39"/>
      <c r="D30830" s="43"/>
      <c r="E30830" s="48"/>
      <c r="F30830" s="44"/>
      <c r="G30830" s="46"/>
      <c r="H30830" s="41"/>
    </row>
    <row r="30831" spans="2:8" ht="12.75" hidden="1">
      <c r="B30831" s="38"/>
      <c r="C30831" s="39"/>
      <c r="D30831" s="43"/>
      <c r="E30831" s="48"/>
      <c r="F30831" s="44"/>
      <c r="G30831" s="46"/>
      <c r="H30831" s="41"/>
    </row>
    <row r="30832" spans="2:8" ht="12.75" hidden="1">
      <c r="B30832" s="38"/>
      <c r="C30832" s="39"/>
      <c r="D30832" s="43"/>
      <c r="E30832" s="48"/>
      <c r="F30832" s="44"/>
      <c r="G30832" s="46"/>
      <c r="H30832" s="41"/>
    </row>
    <row r="30833" spans="2:8" ht="12.75" hidden="1">
      <c r="B30833" s="38"/>
      <c r="C30833" s="39"/>
      <c r="D30833" s="43"/>
      <c r="E30833" s="48"/>
      <c r="F30833" s="44"/>
      <c r="G30833" s="46"/>
      <c r="H30833" s="41"/>
    </row>
    <row r="30834" spans="2:8" ht="12.75" hidden="1">
      <c r="B30834" s="38"/>
      <c r="C30834" s="39"/>
      <c r="D30834" s="43"/>
      <c r="E30834" s="48"/>
      <c r="F30834" s="44"/>
      <c r="G30834" s="46"/>
      <c r="H30834" s="41"/>
    </row>
    <row r="30835" spans="2:8" ht="12.75" hidden="1">
      <c r="B30835" s="38"/>
      <c r="C30835" s="39"/>
      <c r="D30835" s="43"/>
      <c r="E30835" s="48"/>
      <c r="F30835" s="44"/>
      <c r="G30835" s="46"/>
      <c r="H30835" s="41"/>
    </row>
    <row r="30836" spans="2:8" ht="12.75" hidden="1">
      <c r="B30836" s="38"/>
      <c r="C30836" s="39"/>
      <c r="D30836" s="43"/>
      <c r="E30836" s="48"/>
      <c r="F30836" s="44"/>
      <c r="G30836" s="46"/>
      <c r="H30836" s="41"/>
    </row>
    <row r="30837" spans="2:8" ht="12.75" hidden="1">
      <c r="B30837" s="38"/>
      <c r="C30837" s="39"/>
      <c r="D30837" s="43"/>
      <c r="E30837" s="48"/>
      <c r="F30837" s="44"/>
      <c r="G30837" s="46"/>
      <c r="H30837" s="41"/>
    </row>
    <row r="30838" spans="2:8" ht="12.75" hidden="1">
      <c r="B30838" s="38"/>
      <c r="C30838" s="39"/>
      <c r="D30838" s="43"/>
      <c r="E30838" s="48"/>
      <c r="F30838" s="44"/>
      <c r="G30838" s="46"/>
      <c r="H30838" s="41"/>
    </row>
    <row r="30839" spans="2:8" ht="12.75" hidden="1">
      <c r="B30839" s="38"/>
      <c r="C30839" s="39"/>
      <c r="D30839" s="43"/>
      <c r="E30839" s="48"/>
      <c r="F30839" s="44"/>
      <c r="G30839" s="46"/>
      <c r="H30839" s="41"/>
    </row>
    <row r="30840" spans="2:8" ht="12.75" hidden="1">
      <c r="B30840" s="38"/>
      <c r="C30840" s="39"/>
      <c r="D30840" s="43"/>
      <c r="E30840" s="48"/>
      <c r="F30840" s="44"/>
      <c r="G30840" s="46"/>
      <c r="H30840" s="41"/>
    </row>
    <row r="30841" spans="2:8" ht="12.75" hidden="1">
      <c r="B30841" s="38"/>
      <c r="C30841" s="39"/>
      <c r="D30841" s="43"/>
      <c r="E30841" s="48"/>
      <c r="F30841" s="44"/>
      <c r="G30841" s="46"/>
      <c r="H30841" s="41"/>
    </row>
    <row r="30842" spans="2:8" ht="12.75" hidden="1">
      <c r="B30842" s="38"/>
      <c r="C30842" s="39"/>
      <c r="D30842" s="43"/>
      <c r="E30842" s="48"/>
      <c r="F30842" s="44"/>
      <c r="G30842" s="46"/>
      <c r="H30842" s="41"/>
    </row>
    <row r="30843" spans="2:8" ht="12.75" hidden="1">
      <c r="B30843" s="38"/>
      <c r="C30843" s="39"/>
      <c r="D30843" s="43"/>
      <c r="E30843" s="48"/>
      <c r="F30843" s="44"/>
      <c r="G30843" s="46"/>
      <c r="H30843" s="41"/>
    </row>
    <row r="30844" spans="2:8" ht="12.75" hidden="1">
      <c r="B30844" s="38"/>
      <c r="C30844" s="39"/>
      <c r="D30844" s="43"/>
      <c r="E30844" s="48"/>
      <c r="F30844" s="44"/>
      <c r="G30844" s="46"/>
      <c r="H30844" s="41"/>
    </row>
    <row r="30845" spans="2:8" ht="12.75" hidden="1">
      <c r="B30845" s="38"/>
      <c r="C30845" s="39"/>
      <c r="D30845" s="43"/>
      <c r="E30845" s="48"/>
      <c r="F30845" s="44"/>
      <c r="G30845" s="46"/>
      <c r="H30845" s="41"/>
    </row>
    <row r="30846" spans="2:8" ht="12.75" hidden="1">
      <c r="B30846" s="38"/>
      <c r="C30846" s="39"/>
      <c r="D30846" s="43"/>
      <c r="E30846" s="48"/>
      <c r="F30846" s="44"/>
      <c r="G30846" s="46"/>
      <c r="H30846" s="41"/>
    </row>
    <row r="30847" spans="2:8" ht="12.75" hidden="1">
      <c r="B30847" s="38"/>
      <c r="C30847" s="39"/>
      <c r="D30847" s="43"/>
      <c r="E30847" s="48"/>
      <c r="F30847" s="44"/>
      <c r="G30847" s="46"/>
      <c r="H30847" s="41"/>
    </row>
    <row r="30848" spans="2:8" ht="12.75" hidden="1">
      <c r="B30848" s="38"/>
      <c r="C30848" s="39"/>
      <c r="D30848" s="43"/>
      <c r="E30848" s="48"/>
      <c r="F30848" s="44"/>
      <c r="G30848" s="46"/>
      <c r="H30848" s="41"/>
    </row>
    <row r="30849" spans="2:8" ht="12.75" hidden="1">
      <c r="B30849" s="38"/>
      <c r="C30849" s="39"/>
      <c r="D30849" s="43"/>
      <c r="E30849" s="48"/>
      <c r="F30849" s="44"/>
      <c r="G30849" s="46"/>
      <c r="H30849" s="41"/>
    </row>
    <row r="30850" spans="2:8" ht="12.75" hidden="1">
      <c r="B30850" s="38"/>
      <c r="C30850" s="39"/>
      <c r="D30850" s="43"/>
      <c r="E30850" s="48"/>
      <c r="F30850" s="44"/>
      <c r="G30850" s="46"/>
      <c r="H30850" s="41"/>
    </row>
    <row r="30851" spans="2:8" ht="12.75" hidden="1">
      <c r="B30851" s="38"/>
      <c r="C30851" s="39"/>
      <c r="D30851" s="43"/>
      <c r="E30851" s="48"/>
      <c r="F30851" s="44"/>
      <c r="G30851" s="46"/>
      <c r="H30851" s="41"/>
    </row>
    <row r="30852" spans="2:8" ht="12.75" hidden="1">
      <c r="B30852" s="38"/>
      <c r="C30852" s="39"/>
      <c r="D30852" s="43"/>
      <c r="E30852" s="48"/>
      <c r="F30852" s="44"/>
      <c r="G30852" s="46"/>
      <c r="H30852" s="41"/>
    </row>
    <row r="30853" spans="2:8" ht="12.75" hidden="1">
      <c r="B30853" s="38"/>
      <c r="C30853" s="39"/>
      <c r="D30853" s="43"/>
      <c r="E30853" s="48"/>
      <c r="F30853" s="44"/>
      <c r="G30853" s="46"/>
      <c r="H30853" s="41"/>
    </row>
    <row r="30854" spans="2:8" ht="12.75" hidden="1">
      <c r="B30854" s="38"/>
      <c r="C30854" s="39"/>
      <c r="D30854" s="43"/>
      <c r="E30854" s="48"/>
      <c r="F30854" s="44"/>
      <c r="G30854" s="46"/>
      <c r="H30854" s="41"/>
    </row>
    <row r="30855" spans="2:8" ht="12.75" hidden="1">
      <c r="B30855" s="38"/>
      <c r="C30855" s="39"/>
      <c r="D30855" s="43"/>
      <c r="E30855" s="48"/>
      <c r="F30855" s="44"/>
      <c r="G30855" s="46"/>
      <c r="H30855" s="41"/>
    </row>
    <row r="30856" spans="2:8" ht="12.75" hidden="1">
      <c r="B30856" s="38"/>
      <c r="C30856" s="39"/>
      <c r="D30856" s="43"/>
      <c r="E30856" s="48"/>
      <c r="F30856" s="44"/>
      <c r="G30856" s="46"/>
      <c r="H30856" s="41"/>
    </row>
    <row r="30857" spans="2:8" ht="12.75" hidden="1">
      <c r="B30857" s="38"/>
      <c r="C30857" s="39"/>
      <c r="D30857" s="43"/>
      <c r="E30857" s="48"/>
      <c r="F30857" s="44"/>
      <c r="G30857" s="46"/>
      <c r="H30857" s="41"/>
    </row>
    <row r="30858" spans="2:8" ht="12.75" hidden="1">
      <c r="B30858" s="38"/>
      <c r="C30858" s="39"/>
      <c r="D30858" s="43"/>
      <c r="E30858" s="48"/>
      <c r="F30858" s="44"/>
      <c r="G30858" s="46"/>
      <c r="H30858" s="41"/>
    </row>
    <row r="30859" spans="2:8" ht="12.75" hidden="1">
      <c r="B30859" s="38"/>
      <c r="C30859" s="39"/>
      <c r="D30859" s="43"/>
      <c r="E30859" s="48"/>
      <c r="F30859" s="44"/>
      <c r="G30859" s="46"/>
      <c r="H30859" s="41"/>
    </row>
    <row r="30860" spans="2:8" ht="12.75" hidden="1">
      <c r="B30860" s="38"/>
      <c r="C30860" s="39"/>
      <c r="D30860" s="43"/>
      <c r="E30860" s="48"/>
      <c r="F30860" s="44"/>
      <c r="G30860" s="46"/>
      <c r="H30860" s="41"/>
    </row>
    <row r="30861" spans="2:8" ht="12.75" hidden="1">
      <c r="B30861" s="38"/>
      <c r="C30861" s="39"/>
      <c r="D30861" s="43"/>
      <c r="E30861" s="48"/>
      <c r="F30861" s="44"/>
      <c r="G30861" s="46"/>
      <c r="H30861" s="41"/>
    </row>
    <row r="30862" spans="2:8" ht="12.75" hidden="1">
      <c r="B30862" s="38"/>
      <c r="C30862" s="39"/>
      <c r="D30862" s="43"/>
      <c r="E30862" s="48"/>
      <c r="F30862" s="44"/>
      <c r="G30862" s="46"/>
      <c r="H30862" s="41"/>
    </row>
    <row r="30863" spans="2:8" ht="12.75" hidden="1">
      <c r="B30863" s="38"/>
      <c r="C30863" s="39"/>
      <c r="D30863" s="43"/>
      <c r="E30863" s="48"/>
      <c r="F30863" s="44"/>
      <c r="G30863" s="46"/>
      <c r="H30863" s="41"/>
    </row>
    <row r="30864" spans="2:8" ht="12.75" hidden="1">
      <c r="B30864" s="38"/>
      <c r="C30864" s="39"/>
      <c r="D30864" s="43"/>
      <c r="E30864" s="48"/>
      <c r="F30864" s="44"/>
      <c r="G30864" s="46"/>
      <c r="H30864" s="41"/>
    </row>
    <row r="30865" spans="2:8" ht="12.75" hidden="1">
      <c r="B30865" s="38"/>
      <c r="C30865" s="39"/>
      <c r="D30865" s="43"/>
      <c r="E30865" s="48"/>
      <c r="F30865" s="44"/>
      <c r="G30865" s="46"/>
      <c r="H30865" s="41"/>
    </row>
    <row r="30866" spans="2:8" ht="12.75" hidden="1">
      <c r="B30866" s="38"/>
      <c r="C30866" s="39"/>
      <c r="D30866" s="43"/>
      <c r="E30866" s="48"/>
      <c r="F30866" s="44"/>
      <c r="G30866" s="46"/>
      <c r="H30866" s="41"/>
    </row>
    <row r="30867" spans="2:8" ht="12.75" hidden="1">
      <c r="B30867" s="38"/>
      <c r="C30867" s="39"/>
      <c r="D30867" s="43"/>
      <c r="E30867" s="48"/>
      <c r="F30867" s="44"/>
      <c r="G30867" s="46"/>
      <c r="H30867" s="41"/>
    </row>
    <row r="30868" spans="2:8" ht="12.75" hidden="1">
      <c r="B30868" s="38"/>
      <c r="C30868" s="39"/>
      <c r="D30868" s="43"/>
      <c r="E30868" s="48"/>
      <c r="F30868" s="44"/>
      <c r="G30868" s="46"/>
      <c r="H30868" s="41"/>
    </row>
    <row r="30869" spans="2:8" ht="12.75" hidden="1">
      <c r="B30869" s="38"/>
      <c r="C30869" s="39"/>
      <c r="D30869" s="43"/>
      <c r="E30869" s="48"/>
      <c r="F30869" s="44"/>
      <c r="G30869" s="46"/>
      <c r="H30869" s="41"/>
    </row>
    <row r="30870" spans="2:8" ht="12.75" hidden="1">
      <c r="B30870" s="38"/>
      <c r="C30870" s="39"/>
      <c r="D30870" s="43"/>
      <c r="E30870" s="48"/>
      <c r="F30870" s="44"/>
      <c r="G30870" s="46"/>
      <c r="H30870" s="41"/>
    </row>
    <row r="30871" spans="2:8" ht="12.75" hidden="1">
      <c r="B30871" s="38"/>
      <c r="C30871" s="39"/>
      <c r="D30871" s="43"/>
      <c r="E30871" s="48"/>
      <c r="F30871" s="44"/>
      <c r="G30871" s="46"/>
      <c r="H30871" s="41"/>
    </row>
    <row r="30872" spans="2:8" ht="12.75" hidden="1">
      <c r="B30872" s="38"/>
      <c r="C30872" s="39"/>
      <c r="D30872" s="43"/>
      <c r="E30872" s="48"/>
      <c r="F30872" s="44"/>
      <c r="G30872" s="46"/>
      <c r="H30872" s="41"/>
    </row>
    <row r="30873" spans="2:8" ht="12.75" hidden="1">
      <c r="B30873" s="38"/>
      <c r="C30873" s="39"/>
      <c r="D30873" s="43"/>
      <c r="E30873" s="48"/>
      <c r="F30873" s="44"/>
      <c r="G30873" s="46"/>
      <c r="H30873" s="41"/>
    </row>
    <row r="30874" spans="2:8" ht="12.75" hidden="1">
      <c r="B30874" s="38"/>
      <c r="C30874" s="39"/>
      <c r="D30874" s="43"/>
      <c r="E30874" s="48"/>
      <c r="F30874" s="44"/>
      <c r="G30874" s="46"/>
      <c r="H30874" s="41"/>
    </row>
    <row r="30875" spans="2:8" ht="12.75" hidden="1">
      <c r="B30875" s="38"/>
      <c r="C30875" s="39"/>
      <c r="D30875" s="43"/>
      <c r="E30875" s="48"/>
      <c r="F30875" s="44"/>
      <c r="G30875" s="46"/>
      <c r="H30875" s="41"/>
    </row>
    <row r="30876" spans="2:8" ht="12.75" hidden="1">
      <c r="B30876" s="38"/>
      <c r="C30876" s="39"/>
      <c r="D30876" s="43"/>
      <c r="E30876" s="48"/>
      <c r="F30876" s="44"/>
      <c r="G30876" s="46"/>
      <c r="H30876" s="41"/>
    </row>
    <row r="30877" spans="2:8" ht="12.75" hidden="1">
      <c r="B30877" s="38"/>
      <c r="C30877" s="39"/>
      <c r="D30877" s="43"/>
      <c r="E30877" s="48"/>
      <c r="F30877" s="44"/>
      <c r="G30877" s="46"/>
      <c r="H30877" s="41"/>
    </row>
    <row r="30878" spans="2:8" ht="12.75" hidden="1">
      <c r="B30878" s="38"/>
      <c r="C30878" s="39"/>
      <c r="D30878" s="43"/>
      <c r="E30878" s="48"/>
      <c r="F30878" s="44"/>
      <c r="G30878" s="46"/>
      <c r="H30878" s="41"/>
    </row>
    <row r="30879" spans="2:8" ht="12.75" hidden="1">
      <c r="B30879" s="38"/>
      <c r="C30879" s="39"/>
      <c r="D30879" s="43"/>
      <c r="E30879" s="48"/>
      <c r="F30879" s="44"/>
      <c r="G30879" s="46"/>
      <c r="H30879" s="41"/>
    </row>
    <row r="30880" spans="2:8" ht="12.75" hidden="1">
      <c r="B30880" s="38"/>
      <c r="C30880" s="39"/>
      <c r="D30880" s="43"/>
      <c r="E30880" s="48"/>
      <c r="F30880" s="44"/>
      <c r="G30880" s="46"/>
      <c r="H30880" s="41"/>
    </row>
    <row r="30881" spans="2:8" ht="12.75" hidden="1">
      <c r="B30881" s="38"/>
      <c r="C30881" s="39"/>
      <c r="D30881" s="43"/>
      <c r="E30881" s="48"/>
      <c r="F30881" s="44"/>
      <c r="G30881" s="46"/>
      <c r="H30881" s="41"/>
    </row>
    <row r="30882" spans="2:8" ht="12.75" hidden="1">
      <c r="B30882" s="38"/>
      <c r="C30882" s="39"/>
      <c r="D30882" s="43"/>
      <c r="E30882" s="48"/>
      <c r="F30882" s="44"/>
      <c r="G30882" s="46"/>
      <c r="H30882" s="41"/>
    </row>
    <row r="30883" spans="2:8" ht="12.75" hidden="1">
      <c r="B30883" s="38"/>
      <c r="C30883" s="39"/>
      <c r="D30883" s="43"/>
      <c r="E30883" s="48"/>
      <c r="F30883" s="44"/>
      <c r="G30883" s="46"/>
      <c r="H30883" s="41"/>
    </row>
    <row r="30884" spans="2:8" ht="12.75" hidden="1">
      <c r="B30884" s="38"/>
      <c r="C30884" s="39"/>
      <c r="D30884" s="43"/>
      <c r="E30884" s="48"/>
      <c r="F30884" s="44"/>
      <c r="G30884" s="46"/>
      <c r="H30884" s="41"/>
    </row>
    <row r="30885" spans="2:8" ht="12.75" hidden="1">
      <c r="B30885" s="38"/>
      <c r="C30885" s="39"/>
      <c r="D30885" s="43"/>
      <c r="E30885" s="48"/>
      <c r="F30885" s="44"/>
      <c r="G30885" s="46"/>
      <c r="H30885" s="41"/>
    </row>
    <row r="30886" spans="2:8" ht="12.75" hidden="1">
      <c r="B30886" s="38"/>
      <c r="C30886" s="39"/>
      <c r="D30886" s="43"/>
      <c r="E30886" s="48"/>
      <c r="F30886" s="44"/>
      <c r="G30886" s="46"/>
      <c r="H30886" s="41"/>
    </row>
    <row r="30887" spans="2:8" ht="12.75" hidden="1">
      <c r="B30887" s="38"/>
      <c r="C30887" s="39"/>
      <c r="D30887" s="43"/>
      <c r="E30887" s="48"/>
      <c r="F30887" s="44"/>
      <c r="G30887" s="46"/>
      <c r="H30887" s="41"/>
    </row>
    <row r="30888" spans="2:8" ht="12.75" hidden="1">
      <c r="B30888" s="38"/>
      <c r="C30888" s="39"/>
      <c r="D30888" s="43"/>
      <c r="E30888" s="48"/>
      <c r="F30888" s="44"/>
      <c r="G30888" s="46"/>
      <c r="H30888" s="41"/>
    </row>
    <row r="30889" spans="2:8" ht="12.75" hidden="1">
      <c r="B30889" s="38"/>
      <c r="C30889" s="39"/>
      <c r="D30889" s="43"/>
      <c r="E30889" s="48"/>
      <c r="F30889" s="44"/>
      <c r="G30889" s="46"/>
      <c r="H30889" s="41"/>
    </row>
    <row r="30890" spans="2:8" ht="12.75" hidden="1">
      <c r="B30890" s="38"/>
      <c r="C30890" s="39"/>
      <c r="D30890" s="43"/>
      <c r="E30890" s="48"/>
      <c r="F30890" s="44"/>
      <c r="G30890" s="46"/>
      <c r="H30890" s="41"/>
    </row>
    <row r="30891" spans="2:8" ht="12.75" hidden="1">
      <c r="B30891" s="38"/>
      <c r="C30891" s="39"/>
      <c r="D30891" s="43"/>
      <c r="E30891" s="48"/>
      <c r="F30891" s="44"/>
      <c r="G30891" s="46"/>
      <c r="H30891" s="41"/>
    </row>
    <row r="30892" spans="2:8" ht="12.75" hidden="1">
      <c r="B30892" s="38"/>
      <c r="C30892" s="39"/>
      <c r="D30892" s="43"/>
      <c r="E30892" s="48"/>
      <c r="F30892" s="44"/>
      <c r="G30892" s="46"/>
      <c r="H30892" s="41"/>
    </row>
    <row r="30893" spans="2:8" ht="12.75" hidden="1">
      <c r="B30893" s="38"/>
      <c r="C30893" s="39"/>
      <c r="D30893" s="43"/>
      <c r="E30893" s="48"/>
      <c r="F30893" s="44"/>
      <c r="G30893" s="46"/>
      <c r="H30893" s="41"/>
    </row>
    <row r="30894" spans="2:8" ht="12.75" hidden="1">
      <c r="B30894" s="38"/>
      <c r="C30894" s="39"/>
      <c r="D30894" s="43"/>
      <c r="E30894" s="48"/>
      <c r="F30894" s="44"/>
      <c r="G30894" s="46"/>
      <c r="H30894" s="41"/>
    </row>
    <row r="30895" spans="2:8" ht="12.75" hidden="1">
      <c r="B30895" s="38"/>
      <c r="C30895" s="39"/>
      <c r="D30895" s="43"/>
      <c r="E30895" s="48"/>
      <c r="F30895" s="44"/>
      <c r="G30895" s="46"/>
      <c r="H30895" s="41"/>
    </row>
    <row r="30896" spans="2:8" ht="12.75" hidden="1">
      <c r="B30896" s="38"/>
      <c r="C30896" s="39"/>
      <c r="D30896" s="43"/>
      <c r="E30896" s="48"/>
      <c r="F30896" s="44"/>
      <c r="G30896" s="46"/>
      <c r="H30896" s="41"/>
    </row>
    <row r="30897" spans="2:8" ht="12.75" hidden="1">
      <c r="B30897" s="38"/>
      <c r="C30897" s="39"/>
      <c r="D30897" s="43"/>
      <c r="E30897" s="48"/>
      <c r="F30897" s="44"/>
      <c r="G30897" s="46"/>
      <c r="H30897" s="41"/>
    </row>
    <row r="30898" spans="2:8" ht="12.75" hidden="1">
      <c r="B30898" s="38"/>
      <c r="C30898" s="39"/>
      <c r="D30898" s="43"/>
      <c r="E30898" s="48"/>
      <c r="F30898" s="44"/>
      <c r="G30898" s="46"/>
      <c r="H30898" s="41"/>
    </row>
    <row r="30899" spans="2:8" ht="12.75" hidden="1">
      <c r="B30899" s="38"/>
      <c r="C30899" s="39"/>
      <c r="D30899" s="43"/>
      <c r="E30899" s="48"/>
      <c r="F30899" s="44"/>
      <c r="G30899" s="46"/>
      <c r="H30899" s="41"/>
    </row>
    <row r="30900" spans="2:8" ht="12.75" hidden="1">
      <c r="B30900" s="38"/>
      <c r="C30900" s="39"/>
      <c r="D30900" s="43"/>
      <c r="E30900" s="48"/>
      <c r="F30900" s="44"/>
      <c r="G30900" s="46"/>
      <c r="H30900" s="41"/>
    </row>
    <row r="30901" spans="2:8" ht="12.75" hidden="1">
      <c r="B30901" s="38"/>
      <c r="C30901" s="39"/>
      <c r="D30901" s="43"/>
      <c r="E30901" s="48"/>
      <c r="F30901" s="44"/>
      <c r="G30901" s="46"/>
      <c r="H30901" s="41"/>
    </row>
    <row r="30902" spans="2:8" ht="12.75" hidden="1">
      <c r="B30902" s="38"/>
      <c r="C30902" s="39"/>
      <c r="D30902" s="43"/>
      <c r="E30902" s="48"/>
      <c r="F30902" s="44"/>
      <c r="G30902" s="46"/>
      <c r="H30902" s="41"/>
    </row>
    <row r="30903" spans="2:8" ht="12.75" hidden="1">
      <c r="B30903" s="38"/>
      <c r="C30903" s="39"/>
      <c r="D30903" s="43"/>
      <c r="E30903" s="48"/>
      <c r="F30903" s="44"/>
      <c r="G30903" s="46"/>
      <c r="H30903" s="41"/>
    </row>
    <row r="30904" spans="2:8" ht="12.75" hidden="1">
      <c r="B30904" s="38"/>
      <c r="C30904" s="39"/>
      <c r="D30904" s="43"/>
      <c r="E30904" s="48"/>
      <c r="F30904" s="44"/>
      <c r="G30904" s="46"/>
      <c r="H30904" s="41"/>
    </row>
    <row r="30905" spans="2:8" ht="12.75" hidden="1">
      <c r="B30905" s="38"/>
      <c r="C30905" s="39"/>
      <c r="D30905" s="43"/>
      <c r="E30905" s="48"/>
      <c r="F30905" s="44"/>
      <c r="G30905" s="46"/>
      <c r="H30905" s="41"/>
    </row>
    <row r="30906" spans="2:8" ht="12.75" hidden="1">
      <c r="B30906" s="38"/>
      <c r="C30906" s="39"/>
      <c r="D30906" s="43"/>
      <c r="E30906" s="48"/>
      <c r="F30906" s="44"/>
      <c r="G30906" s="46"/>
      <c r="H30906" s="41"/>
    </row>
    <row r="30907" spans="2:8" ht="12.75" hidden="1">
      <c r="B30907" s="38"/>
      <c r="C30907" s="39"/>
      <c r="D30907" s="43"/>
      <c r="E30907" s="48"/>
      <c r="F30907" s="44"/>
      <c r="G30907" s="46"/>
      <c r="H30907" s="41"/>
    </row>
    <row r="30908" spans="2:8" ht="12.75" hidden="1">
      <c r="B30908" s="38"/>
      <c r="C30908" s="39"/>
      <c r="D30908" s="43"/>
      <c r="E30908" s="48"/>
      <c r="F30908" s="44"/>
      <c r="G30908" s="46"/>
      <c r="H30908" s="41"/>
    </row>
    <row r="30909" spans="2:8" ht="12.75" hidden="1">
      <c r="B30909" s="38"/>
      <c r="C30909" s="39"/>
      <c r="D30909" s="43"/>
      <c r="E30909" s="48"/>
      <c r="F30909" s="44"/>
      <c r="G30909" s="46"/>
      <c r="H30909" s="41"/>
    </row>
    <row r="30910" spans="2:8" ht="12.75" hidden="1">
      <c r="B30910" s="38"/>
      <c r="C30910" s="39"/>
      <c r="D30910" s="43"/>
      <c r="E30910" s="48"/>
      <c r="F30910" s="44"/>
      <c r="G30910" s="46"/>
      <c r="H30910" s="41"/>
    </row>
    <row r="30911" spans="2:8" ht="12.75" hidden="1">
      <c r="B30911" s="38"/>
      <c r="C30911" s="39"/>
      <c r="D30911" s="43"/>
      <c r="E30911" s="48"/>
      <c r="F30911" s="44"/>
      <c r="G30911" s="46"/>
      <c r="H30911" s="41"/>
    </row>
    <row r="30912" spans="2:8" ht="12.75" hidden="1">
      <c r="B30912" s="38"/>
      <c r="C30912" s="39"/>
      <c r="D30912" s="43"/>
      <c r="E30912" s="48"/>
      <c r="F30912" s="44"/>
      <c r="G30912" s="46"/>
      <c r="H30912" s="41"/>
    </row>
    <row r="30913" spans="2:8" ht="12.75" hidden="1">
      <c r="B30913" s="38"/>
      <c r="C30913" s="39"/>
      <c r="D30913" s="43"/>
      <c r="E30913" s="48"/>
      <c r="F30913" s="44"/>
      <c r="G30913" s="46"/>
      <c r="H30913" s="41"/>
    </row>
    <row r="30914" spans="2:8" ht="12.75" hidden="1">
      <c r="B30914" s="38"/>
      <c r="C30914" s="39"/>
      <c r="D30914" s="43"/>
      <c r="E30914" s="48"/>
      <c r="F30914" s="44"/>
      <c r="G30914" s="46"/>
      <c r="H30914" s="41"/>
    </row>
    <row r="30915" spans="2:8" ht="12.75" hidden="1">
      <c r="B30915" s="38"/>
      <c r="C30915" s="39"/>
      <c r="D30915" s="43"/>
      <c r="E30915" s="48"/>
      <c r="F30915" s="44"/>
      <c r="G30915" s="46"/>
      <c r="H30915" s="41"/>
    </row>
    <row r="30916" spans="2:8" ht="12.75" hidden="1">
      <c r="B30916" s="38"/>
      <c r="C30916" s="39"/>
      <c r="D30916" s="43"/>
      <c r="E30916" s="48"/>
      <c r="F30916" s="44"/>
      <c r="G30916" s="46"/>
      <c r="H30916" s="41"/>
    </row>
    <row r="30917" spans="2:8" ht="12.75" hidden="1">
      <c r="B30917" s="38"/>
      <c r="C30917" s="39"/>
      <c r="D30917" s="43"/>
      <c r="E30917" s="48"/>
      <c r="F30917" s="44"/>
      <c r="G30917" s="46"/>
      <c r="H30917" s="41"/>
    </row>
    <row r="30918" spans="2:8" ht="12.75" hidden="1">
      <c r="B30918" s="38"/>
      <c r="C30918" s="39"/>
      <c r="D30918" s="43"/>
      <c r="E30918" s="48"/>
      <c r="F30918" s="44"/>
      <c r="G30918" s="46"/>
      <c r="H30918" s="41"/>
    </row>
    <row r="30919" spans="2:8" ht="12.75" hidden="1">
      <c r="B30919" s="38"/>
      <c r="C30919" s="39"/>
      <c r="D30919" s="43"/>
      <c r="E30919" s="48"/>
      <c r="F30919" s="44"/>
      <c r="G30919" s="46"/>
      <c r="H30919" s="41"/>
    </row>
    <row r="30920" spans="2:8" ht="12.75" hidden="1">
      <c r="B30920" s="38"/>
      <c r="C30920" s="39"/>
      <c r="D30920" s="43"/>
      <c r="E30920" s="48"/>
      <c r="F30920" s="44"/>
      <c r="G30920" s="46"/>
      <c r="H30920" s="41"/>
    </row>
    <row r="30921" spans="2:8" ht="12.75" hidden="1">
      <c r="B30921" s="38"/>
      <c r="C30921" s="39"/>
      <c r="D30921" s="43"/>
      <c r="E30921" s="48"/>
      <c r="F30921" s="44"/>
      <c r="G30921" s="46"/>
      <c r="H30921" s="41"/>
    </row>
    <row r="30922" spans="2:8" ht="12.75" hidden="1">
      <c r="B30922" s="38"/>
      <c r="C30922" s="39"/>
      <c r="D30922" s="43"/>
      <c r="E30922" s="48"/>
      <c r="F30922" s="44"/>
      <c r="G30922" s="46"/>
      <c r="H30922" s="41"/>
    </row>
    <row r="30923" spans="2:8" ht="12.75" hidden="1">
      <c r="B30923" s="38"/>
      <c r="C30923" s="39"/>
      <c r="D30923" s="43"/>
      <c r="E30923" s="48"/>
      <c r="F30923" s="44"/>
      <c r="G30923" s="46"/>
      <c r="H30923" s="41"/>
    </row>
    <row r="30924" spans="2:8" ht="12.75" hidden="1">
      <c r="B30924" s="38"/>
      <c r="C30924" s="39"/>
      <c r="D30924" s="43"/>
      <c r="E30924" s="48"/>
      <c r="F30924" s="44"/>
      <c r="G30924" s="46"/>
      <c r="H30924" s="41"/>
    </row>
    <row r="30925" spans="2:8" ht="12.75" hidden="1">
      <c r="B30925" s="38"/>
      <c r="C30925" s="39"/>
      <c r="D30925" s="43"/>
      <c r="E30925" s="48"/>
      <c r="F30925" s="44"/>
      <c r="G30925" s="46"/>
      <c r="H30925" s="41"/>
    </row>
    <row r="30926" spans="2:8" ht="12.75" hidden="1">
      <c r="B30926" s="38"/>
      <c r="C30926" s="39"/>
      <c r="D30926" s="43"/>
      <c r="E30926" s="48"/>
      <c r="F30926" s="44"/>
      <c r="G30926" s="46"/>
      <c r="H30926" s="41"/>
    </row>
    <row r="30927" spans="2:8" ht="12.75" hidden="1">
      <c r="B30927" s="38"/>
      <c r="C30927" s="39"/>
      <c r="D30927" s="43"/>
      <c r="E30927" s="48"/>
      <c r="F30927" s="44"/>
      <c r="G30927" s="46"/>
      <c r="H30927" s="41"/>
    </row>
    <row r="30928" spans="2:8" ht="12.75" hidden="1">
      <c r="B30928" s="38"/>
      <c r="C30928" s="39"/>
      <c r="D30928" s="43"/>
      <c r="E30928" s="48"/>
      <c r="F30928" s="44"/>
      <c r="G30928" s="46"/>
      <c r="H30928" s="41"/>
    </row>
    <row r="30929" spans="2:8" ht="12.75" hidden="1">
      <c r="B30929" s="38"/>
      <c r="C30929" s="39"/>
      <c r="D30929" s="43"/>
      <c r="E30929" s="48"/>
      <c r="F30929" s="44"/>
      <c r="G30929" s="46"/>
      <c r="H30929" s="41"/>
    </row>
    <row r="30930" spans="2:8" ht="12.75" hidden="1">
      <c r="B30930" s="38"/>
      <c r="C30930" s="39"/>
      <c r="D30930" s="43"/>
      <c r="E30930" s="48"/>
      <c r="F30930" s="44"/>
      <c r="G30930" s="46"/>
      <c r="H30930" s="41"/>
    </row>
    <row r="30931" spans="2:8" ht="12.75" hidden="1">
      <c r="B30931" s="38"/>
      <c r="C30931" s="39"/>
      <c r="D30931" s="43"/>
      <c r="E30931" s="48"/>
      <c r="F30931" s="44"/>
      <c r="G30931" s="46"/>
      <c r="H30931" s="41"/>
    </row>
    <row r="30932" spans="2:8" ht="12.75" hidden="1">
      <c r="B30932" s="38"/>
      <c r="C30932" s="39"/>
      <c r="D30932" s="43"/>
      <c r="E30932" s="48"/>
      <c r="F30932" s="44"/>
      <c r="G30932" s="46"/>
      <c r="H30932" s="41"/>
    </row>
    <row r="30933" spans="2:8" ht="12.75" hidden="1">
      <c r="B30933" s="38"/>
      <c r="C30933" s="39"/>
      <c r="D30933" s="43"/>
      <c r="E30933" s="48"/>
      <c r="F30933" s="44"/>
      <c r="G30933" s="46"/>
      <c r="H30933" s="41"/>
    </row>
    <row r="30934" spans="2:8" ht="12.75" hidden="1">
      <c r="B30934" s="38"/>
      <c r="C30934" s="39"/>
      <c r="D30934" s="43"/>
      <c r="E30934" s="48"/>
      <c r="F30934" s="44"/>
      <c r="G30934" s="46"/>
      <c r="H30934" s="41"/>
    </row>
    <row r="30935" spans="2:8" ht="12.75" hidden="1">
      <c r="B30935" s="38"/>
      <c r="C30935" s="39"/>
      <c r="D30935" s="43"/>
      <c r="E30935" s="48"/>
      <c r="F30935" s="44"/>
      <c r="G30935" s="46"/>
      <c r="H30935" s="41"/>
    </row>
    <row r="30936" spans="2:8" ht="12.75" hidden="1">
      <c r="B30936" s="38"/>
      <c r="C30936" s="39"/>
      <c r="D30936" s="43"/>
      <c r="E30936" s="48"/>
      <c r="F30936" s="44"/>
      <c r="G30936" s="46"/>
      <c r="H30936" s="41"/>
    </row>
    <row r="30937" spans="2:8" ht="12.75" hidden="1">
      <c r="B30937" s="38"/>
      <c r="C30937" s="39"/>
      <c r="D30937" s="43"/>
      <c r="E30937" s="48"/>
      <c r="F30937" s="44"/>
      <c r="G30937" s="46"/>
      <c r="H30937" s="41"/>
    </row>
    <row r="30938" spans="2:8" ht="12.75" hidden="1">
      <c r="B30938" s="38"/>
      <c r="C30938" s="39"/>
      <c r="D30938" s="43"/>
      <c r="E30938" s="48"/>
      <c r="F30938" s="44"/>
      <c r="G30938" s="46"/>
      <c r="H30938" s="41"/>
    </row>
    <row r="30939" spans="2:8" ht="12.75" hidden="1">
      <c r="B30939" s="38"/>
      <c r="C30939" s="39"/>
      <c r="D30939" s="43"/>
      <c r="E30939" s="48"/>
      <c r="F30939" s="44"/>
      <c r="G30939" s="46"/>
      <c r="H30939" s="41"/>
    </row>
    <row r="30940" spans="2:8" ht="12.75" hidden="1">
      <c r="B30940" s="38"/>
      <c r="C30940" s="39"/>
      <c r="D30940" s="43"/>
      <c r="E30940" s="48"/>
      <c r="F30940" s="44"/>
      <c r="G30940" s="46"/>
      <c r="H30940" s="41"/>
    </row>
    <row r="30941" spans="2:8" ht="12.75" hidden="1">
      <c r="B30941" s="38"/>
      <c r="C30941" s="39"/>
      <c r="D30941" s="43"/>
      <c r="E30941" s="48"/>
      <c r="F30941" s="44"/>
      <c r="G30941" s="46"/>
      <c r="H30941" s="41"/>
    </row>
    <row r="30942" spans="2:8" ht="12.75" hidden="1">
      <c r="B30942" s="38"/>
      <c r="C30942" s="39"/>
      <c r="D30942" s="43"/>
      <c r="E30942" s="48"/>
      <c r="F30942" s="44"/>
      <c r="G30942" s="46"/>
      <c r="H30942" s="41"/>
    </row>
    <row r="30943" spans="2:8" ht="12.75" hidden="1">
      <c r="B30943" s="38"/>
      <c r="C30943" s="39"/>
      <c r="D30943" s="43"/>
      <c r="E30943" s="48"/>
      <c r="F30943" s="44"/>
      <c r="G30943" s="46"/>
      <c r="H30943" s="41"/>
    </row>
    <row r="30944" spans="2:8" ht="12.75" hidden="1">
      <c r="B30944" s="38"/>
      <c r="C30944" s="39"/>
      <c r="D30944" s="43"/>
      <c r="E30944" s="48"/>
      <c r="F30944" s="44"/>
      <c r="G30944" s="46"/>
      <c r="H30944" s="41"/>
    </row>
    <row r="30945" spans="2:8" ht="12.75" hidden="1">
      <c r="B30945" s="38"/>
      <c r="C30945" s="39"/>
      <c r="D30945" s="43"/>
      <c r="E30945" s="48"/>
      <c r="F30945" s="44"/>
      <c r="G30945" s="46"/>
      <c r="H30945" s="41"/>
    </row>
    <row r="30946" spans="2:8" ht="12.75" hidden="1">
      <c r="B30946" s="38"/>
      <c r="C30946" s="39"/>
      <c r="D30946" s="43"/>
      <c r="E30946" s="48"/>
      <c r="F30946" s="44"/>
      <c r="G30946" s="46"/>
      <c r="H30946" s="41"/>
    </row>
    <row r="30947" spans="2:8" ht="12.75" hidden="1">
      <c r="B30947" s="38"/>
      <c r="C30947" s="39"/>
      <c r="D30947" s="43"/>
      <c r="E30947" s="48"/>
      <c r="F30947" s="44"/>
      <c r="G30947" s="46"/>
      <c r="H30947" s="41"/>
    </row>
    <row r="30948" spans="2:8" ht="12.75" hidden="1">
      <c r="B30948" s="38"/>
      <c r="C30948" s="39"/>
      <c r="D30948" s="43"/>
      <c r="E30948" s="48"/>
      <c r="F30948" s="44"/>
      <c r="G30948" s="46"/>
      <c r="H30948" s="41"/>
    </row>
    <row r="30949" spans="2:8" ht="12.75" hidden="1">
      <c r="B30949" s="38"/>
      <c r="C30949" s="39"/>
      <c r="D30949" s="43"/>
      <c r="E30949" s="48"/>
      <c r="F30949" s="44"/>
      <c r="G30949" s="46"/>
      <c r="H30949" s="41"/>
    </row>
    <row r="30950" spans="2:8" ht="12.75" hidden="1">
      <c r="B30950" s="38"/>
      <c r="C30950" s="39"/>
      <c r="D30950" s="43"/>
      <c r="E30950" s="48"/>
      <c r="F30950" s="44"/>
      <c r="G30950" s="46"/>
      <c r="H30950" s="41"/>
    </row>
    <row r="30951" spans="2:8" ht="12.75" hidden="1">
      <c r="B30951" s="38"/>
      <c r="C30951" s="39"/>
      <c r="D30951" s="43"/>
      <c r="E30951" s="48"/>
      <c r="F30951" s="44"/>
      <c r="G30951" s="46"/>
      <c r="H30951" s="41"/>
    </row>
    <row r="30952" spans="2:8" ht="12.75" hidden="1">
      <c r="B30952" s="38"/>
      <c r="C30952" s="39"/>
      <c r="D30952" s="43"/>
      <c r="E30952" s="48"/>
      <c r="F30952" s="44"/>
      <c r="G30952" s="46"/>
      <c r="H30952" s="41"/>
    </row>
    <row r="30953" spans="2:8" ht="12.75" hidden="1">
      <c r="B30953" s="38"/>
      <c r="C30953" s="39"/>
      <c r="D30953" s="43"/>
      <c r="E30953" s="48"/>
      <c r="F30953" s="44"/>
      <c r="G30953" s="46"/>
      <c r="H30953" s="41"/>
    </row>
    <row r="30954" spans="2:8" ht="12.75" hidden="1">
      <c r="B30954" s="38"/>
      <c r="C30954" s="39"/>
      <c r="D30954" s="43"/>
      <c r="E30954" s="48"/>
      <c r="F30954" s="44"/>
      <c r="G30954" s="46"/>
      <c r="H30954" s="41"/>
    </row>
    <row r="30955" spans="2:8" ht="12.75" hidden="1">
      <c r="B30955" s="38"/>
      <c r="C30955" s="39"/>
      <c r="D30955" s="43"/>
      <c r="E30955" s="48"/>
      <c r="F30955" s="44"/>
      <c r="G30955" s="46"/>
      <c r="H30955" s="41"/>
    </row>
    <row r="30956" spans="2:8" ht="12.75" hidden="1">
      <c r="B30956" s="38"/>
      <c r="C30956" s="39"/>
      <c r="D30956" s="43"/>
      <c r="E30956" s="48"/>
      <c r="F30956" s="44"/>
      <c r="G30956" s="46"/>
      <c r="H30956" s="41"/>
    </row>
    <row r="30957" spans="2:8" ht="12.75" hidden="1">
      <c r="B30957" s="38"/>
      <c r="C30957" s="39"/>
      <c r="D30957" s="43"/>
      <c r="E30957" s="48"/>
      <c r="F30957" s="44"/>
      <c r="G30957" s="46"/>
      <c r="H30957" s="41"/>
    </row>
    <row r="30958" spans="2:8" ht="12.75" hidden="1">
      <c r="B30958" s="38"/>
      <c r="C30958" s="39"/>
      <c r="D30958" s="43"/>
      <c r="E30958" s="48"/>
      <c r="F30958" s="44"/>
      <c r="G30958" s="46"/>
      <c r="H30958" s="41"/>
    </row>
    <row r="30959" spans="2:8" ht="12.75" hidden="1">
      <c r="B30959" s="38"/>
      <c r="C30959" s="39"/>
      <c r="D30959" s="43"/>
      <c r="E30959" s="48"/>
      <c r="F30959" s="44"/>
      <c r="G30959" s="46"/>
      <c r="H30959" s="41"/>
    </row>
    <row r="30960" spans="2:8" ht="12.75" hidden="1">
      <c r="B30960" s="38"/>
      <c r="C30960" s="39"/>
      <c r="D30960" s="43"/>
      <c r="E30960" s="48"/>
      <c r="F30960" s="44"/>
      <c r="G30960" s="46"/>
      <c r="H30960" s="41"/>
    </row>
    <row r="30961" spans="2:8" ht="12.75" hidden="1">
      <c r="B30961" s="38"/>
      <c r="C30961" s="39"/>
      <c r="D30961" s="43"/>
      <c r="E30961" s="48"/>
      <c r="F30961" s="44"/>
      <c r="G30961" s="46"/>
      <c r="H30961" s="41"/>
    </row>
    <row r="30962" spans="2:8" ht="12.75" hidden="1">
      <c r="B30962" s="38"/>
      <c r="C30962" s="39"/>
      <c r="D30962" s="43"/>
      <c r="E30962" s="48"/>
      <c r="F30962" s="44"/>
      <c r="G30962" s="46"/>
      <c r="H30962" s="41"/>
    </row>
    <row r="30963" spans="2:8" ht="12.75" hidden="1">
      <c r="B30963" s="38"/>
      <c r="C30963" s="39"/>
      <c r="D30963" s="43"/>
      <c r="E30963" s="48"/>
      <c r="F30963" s="44"/>
      <c r="G30963" s="46"/>
      <c r="H30963" s="41"/>
    </row>
    <row r="30964" spans="2:8" ht="12.75" hidden="1">
      <c r="B30964" s="38"/>
      <c r="C30964" s="39"/>
      <c r="D30964" s="43"/>
      <c r="E30964" s="48"/>
      <c r="F30964" s="44"/>
      <c r="G30964" s="46"/>
      <c r="H30964" s="41"/>
    </row>
    <row r="30965" spans="2:8" ht="12.75" hidden="1">
      <c r="B30965" s="38"/>
      <c r="C30965" s="39"/>
      <c r="D30965" s="43"/>
      <c r="E30965" s="48"/>
      <c r="F30965" s="44"/>
      <c r="G30965" s="46"/>
      <c r="H30965" s="41"/>
    </row>
    <row r="30966" spans="2:8" ht="12.75" hidden="1">
      <c r="B30966" s="38"/>
      <c r="C30966" s="39"/>
      <c r="D30966" s="43"/>
      <c r="E30966" s="48"/>
      <c r="F30966" s="44"/>
      <c r="G30966" s="46"/>
      <c r="H30966" s="41"/>
    </row>
    <row r="30967" spans="2:8" ht="12.75" hidden="1">
      <c r="B30967" s="38"/>
      <c r="C30967" s="39"/>
      <c r="D30967" s="43"/>
      <c r="E30967" s="48"/>
      <c r="F30967" s="44"/>
      <c r="G30967" s="46"/>
      <c r="H30967" s="41"/>
    </row>
    <row r="30968" spans="2:8" ht="12.75" hidden="1">
      <c r="B30968" s="38"/>
      <c r="C30968" s="39"/>
      <c r="D30968" s="43"/>
      <c r="E30968" s="48"/>
      <c r="F30968" s="44"/>
      <c r="G30968" s="46"/>
      <c r="H30968" s="41"/>
    </row>
    <row r="30969" spans="2:8" ht="12.75" hidden="1">
      <c r="B30969" s="38"/>
      <c r="C30969" s="39"/>
      <c r="D30969" s="43"/>
      <c r="E30969" s="48"/>
      <c r="F30969" s="44"/>
      <c r="G30969" s="46"/>
      <c r="H30969" s="41"/>
    </row>
    <row r="30970" spans="2:8" ht="12.75" hidden="1">
      <c r="B30970" s="38"/>
      <c r="C30970" s="39"/>
      <c r="D30970" s="43"/>
      <c r="E30970" s="48"/>
      <c r="F30970" s="44"/>
      <c r="G30970" s="46"/>
      <c r="H30970" s="41"/>
    </row>
    <row r="30971" spans="2:8" ht="12.75" hidden="1">
      <c r="B30971" s="38"/>
      <c r="C30971" s="39"/>
      <c r="D30971" s="43"/>
      <c r="E30971" s="48"/>
      <c r="F30971" s="44"/>
      <c r="G30971" s="46"/>
      <c r="H30971" s="41"/>
    </row>
    <row r="30972" spans="2:8" ht="12.75" hidden="1">
      <c r="B30972" s="38"/>
      <c r="C30972" s="39"/>
      <c r="D30972" s="43"/>
      <c r="E30972" s="48"/>
      <c r="F30972" s="44"/>
      <c r="G30972" s="46"/>
      <c r="H30972" s="41"/>
    </row>
    <row r="30973" spans="2:8" ht="12.75" hidden="1">
      <c r="B30973" s="38"/>
      <c r="C30973" s="39"/>
      <c r="D30973" s="43"/>
      <c r="E30973" s="48"/>
      <c r="F30973" s="44"/>
      <c r="G30973" s="46"/>
      <c r="H30973" s="41"/>
    </row>
    <row r="30974" spans="2:8" ht="12.75" hidden="1">
      <c r="B30974" s="38"/>
      <c r="C30974" s="39"/>
      <c r="D30974" s="43"/>
      <c r="E30974" s="48"/>
      <c r="F30974" s="44"/>
      <c r="G30974" s="46"/>
      <c r="H30974" s="41"/>
    </row>
    <row r="30975" spans="2:8" ht="12.75" hidden="1">
      <c r="B30975" s="38"/>
      <c r="C30975" s="39"/>
      <c r="D30975" s="43"/>
      <c r="E30975" s="48"/>
      <c r="F30975" s="44"/>
      <c r="G30975" s="46"/>
      <c r="H30975" s="41"/>
    </row>
    <row r="30976" spans="2:8" ht="12.75" hidden="1">
      <c r="B30976" s="38"/>
      <c r="C30976" s="39"/>
      <c r="D30976" s="43"/>
      <c r="E30976" s="48"/>
      <c r="F30976" s="44"/>
      <c r="G30976" s="46"/>
      <c r="H30976" s="41"/>
    </row>
    <row r="30977" spans="2:8" ht="12.75" hidden="1">
      <c r="B30977" s="38"/>
      <c r="C30977" s="39"/>
      <c r="D30977" s="43"/>
      <c r="E30977" s="48"/>
      <c r="F30977" s="44"/>
      <c r="G30977" s="46"/>
      <c r="H30977" s="41"/>
    </row>
    <row r="30978" spans="2:8" ht="12.75" hidden="1">
      <c r="B30978" s="38"/>
      <c r="C30978" s="39"/>
      <c r="D30978" s="43"/>
      <c r="E30978" s="48"/>
      <c r="F30978" s="44"/>
      <c r="G30978" s="46"/>
      <c r="H30978" s="41"/>
    </row>
    <row r="30979" spans="2:8" ht="12.75" hidden="1">
      <c r="B30979" s="38"/>
      <c r="C30979" s="39"/>
      <c r="D30979" s="43"/>
      <c r="E30979" s="48"/>
      <c r="F30979" s="44"/>
      <c r="G30979" s="46"/>
      <c r="H30979" s="41"/>
    </row>
    <row r="30980" spans="2:8" ht="12.75" hidden="1">
      <c r="B30980" s="38"/>
      <c r="C30980" s="39"/>
      <c r="D30980" s="43"/>
      <c r="E30980" s="48"/>
      <c r="F30980" s="44"/>
      <c r="G30980" s="46"/>
      <c r="H30980" s="41"/>
    </row>
    <row r="30981" spans="2:8" ht="12.75" hidden="1">
      <c r="B30981" s="38"/>
      <c r="C30981" s="39"/>
      <c r="D30981" s="43"/>
      <c r="E30981" s="48"/>
      <c r="F30981" s="44"/>
      <c r="G30981" s="46"/>
      <c r="H30981" s="41"/>
    </row>
    <row r="30982" spans="2:8" ht="12.75" hidden="1">
      <c r="B30982" s="38"/>
      <c r="C30982" s="39"/>
      <c r="D30982" s="43"/>
      <c r="E30982" s="48"/>
      <c r="F30982" s="44"/>
      <c r="G30982" s="46"/>
      <c r="H30982" s="41"/>
    </row>
    <row r="30983" spans="2:8" ht="12.75" hidden="1">
      <c r="B30983" s="38"/>
      <c r="C30983" s="39"/>
      <c r="D30983" s="43"/>
      <c r="E30983" s="48"/>
      <c r="F30983" s="44"/>
      <c r="G30983" s="46"/>
      <c r="H30983" s="41"/>
    </row>
    <row r="30984" spans="2:8" ht="12.75" hidden="1">
      <c r="B30984" s="38"/>
      <c r="C30984" s="39"/>
      <c r="D30984" s="43"/>
      <c r="E30984" s="48"/>
      <c r="F30984" s="44"/>
      <c r="G30984" s="46"/>
      <c r="H30984" s="41"/>
    </row>
    <row r="30985" spans="2:8" ht="12.75" hidden="1">
      <c r="B30985" s="38"/>
      <c r="C30985" s="39"/>
      <c r="D30985" s="43"/>
      <c r="E30985" s="48"/>
      <c r="F30985" s="44"/>
      <c r="G30985" s="46"/>
      <c r="H30985" s="41"/>
    </row>
    <row r="30986" spans="2:8" ht="12.75" hidden="1">
      <c r="B30986" s="38"/>
      <c r="C30986" s="39"/>
      <c r="D30986" s="43"/>
      <c r="E30986" s="48"/>
      <c r="F30986" s="44"/>
      <c r="G30986" s="46"/>
      <c r="H30986" s="41"/>
    </row>
    <row r="30987" spans="2:8" ht="12.75" hidden="1">
      <c r="B30987" s="38"/>
      <c r="C30987" s="39"/>
      <c r="D30987" s="43"/>
      <c r="E30987" s="48"/>
      <c r="F30987" s="44"/>
      <c r="G30987" s="46"/>
      <c r="H30987" s="41"/>
    </row>
    <row r="30988" spans="2:8" ht="12.75" hidden="1">
      <c r="B30988" s="38"/>
      <c r="C30988" s="39"/>
      <c r="D30988" s="43"/>
      <c r="E30988" s="48"/>
      <c r="F30988" s="44"/>
      <c r="G30988" s="46"/>
      <c r="H30988" s="41"/>
    </row>
    <row r="30989" spans="2:8" ht="12.75" hidden="1">
      <c r="B30989" s="38"/>
      <c r="C30989" s="39"/>
      <c r="D30989" s="43"/>
      <c r="E30989" s="48"/>
      <c r="F30989" s="44"/>
      <c r="G30989" s="46"/>
      <c r="H30989" s="41"/>
    </row>
    <row r="30990" spans="2:8" ht="12.75" hidden="1">
      <c r="B30990" s="38"/>
      <c r="C30990" s="39"/>
      <c r="D30990" s="43"/>
      <c r="E30990" s="48"/>
      <c r="F30990" s="44"/>
      <c r="G30990" s="46"/>
      <c r="H30990" s="41"/>
    </row>
    <row r="30991" spans="2:8" ht="12.75" hidden="1">
      <c r="B30991" s="38"/>
      <c r="C30991" s="39"/>
      <c r="D30991" s="43"/>
      <c r="E30991" s="48"/>
      <c r="F30991" s="44"/>
      <c r="G30991" s="46"/>
      <c r="H30991" s="41"/>
    </row>
    <row r="30992" spans="2:8" ht="12.75" hidden="1">
      <c r="B30992" s="38"/>
      <c r="C30992" s="39"/>
      <c r="D30992" s="43"/>
      <c r="E30992" s="48"/>
      <c r="F30992" s="44"/>
      <c r="G30992" s="46"/>
      <c r="H30992" s="41"/>
    </row>
    <row r="30993" spans="2:8" ht="12.75" hidden="1">
      <c r="B30993" s="38"/>
      <c r="C30993" s="39"/>
      <c r="D30993" s="43"/>
      <c r="E30993" s="48"/>
      <c r="F30993" s="44"/>
      <c r="G30993" s="46"/>
      <c r="H30993" s="41"/>
    </row>
    <row r="30994" spans="2:8" ht="12.75" hidden="1">
      <c r="B30994" s="38"/>
      <c r="C30994" s="39"/>
      <c r="D30994" s="43"/>
      <c r="E30994" s="48"/>
      <c r="F30994" s="44"/>
      <c r="G30994" s="46"/>
      <c r="H30994" s="41"/>
    </row>
    <row r="30995" spans="2:8" ht="12.75" hidden="1">
      <c r="B30995" s="38"/>
      <c r="C30995" s="39"/>
      <c r="D30995" s="43"/>
      <c r="E30995" s="48"/>
      <c r="F30995" s="44"/>
      <c r="G30995" s="46"/>
      <c r="H30995" s="41"/>
    </row>
    <row r="30996" spans="2:8" ht="12.75" hidden="1">
      <c r="B30996" s="38"/>
      <c r="C30996" s="39"/>
      <c r="D30996" s="43"/>
      <c r="E30996" s="48"/>
      <c r="F30996" s="44"/>
      <c r="G30996" s="46"/>
      <c r="H30996" s="41"/>
    </row>
    <row r="30997" spans="2:8" ht="12.75" hidden="1">
      <c r="B30997" s="38"/>
      <c r="C30997" s="39"/>
      <c r="D30997" s="43"/>
      <c r="E30997" s="48"/>
      <c r="F30997" s="44"/>
      <c r="G30997" s="46"/>
      <c r="H30997" s="41"/>
    </row>
    <row r="30998" spans="2:8" ht="12.75" hidden="1">
      <c r="B30998" s="38"/>
      <c r="C30998" s="39"/>
      <c r="D30998" s="43"/>
      <c r="E30998" s="48"/>
      <c r="F30998" s="44"/>
      <c r="G30998" s="46"/>
      <c r="H30998" s="41"/>
    </row>
    <row r="30999" spans="2:8" ht="12.75" hidden="1">
      <c r="B30999" s="38"/>
      <c r="C30999" s="39"/>
      <c r="D30999" s="43"/>
      <c r="E30999" s="48"/>
      <c r="F30999" s="44"/>
      <c r="G30999" s="46"/>
      <c r="H30999" s="41"/>
    </row>
    <row r="31000" spans="2:8" ht="12.75" hidden="1">
      <c r="B31000" s="38"/>
      <c r="C31000" s="39"/>
      <c r="D31000" s="43"/>
      <c r="E31000" s="48"/>
      <c r="F31000" s="44"/>
      <c r="G31000" s="46"/>
      <c r="H31000" s="41"/>
    </row>
    <row r="31001" spans="2:8" ht="12.75" hidden="1">
      <c r="B31001" s="38"/>
      <c r="C31001" s="39"/>
      <c r="D31001" s="43"/>
      <c r="E31001" s="48"/>
      <c r="F31001" s="44"/>
      <c r="G31001" s="46"/>
      <c r="H31001" s="41"/>
    </row>
    <row r="31002" spans="2:8" ht="12.75" hidden="1">
      <c r="B31002" s="38"/>
      <c r="C31002" s="39"/>
      <c r="D31002" s="43"/>
      <c r="E31002" s="48"/>
      <c r="F31002" s="44"/>
      <c r="G31002" s="46"/>
      <c r="H31002" s="41"/>
    </row>
    <row r="31003" spans="2:8" ht="12.75" hidden="1">
      <c r="B31003" s="38"/>
      <c r="C31003" s="39"/>
      <c r="D31003" s="43"/>
      <c r="E31003" s="48"/>
      <c r="F31003" s="44"/>
      <c r="G31003" s="46"/>
      <c r="H31003" s="41"/>
    </row>
    <row r="31004" spans="2:8" ht="12.75" hidden="1">
      <c r="B31004" s="38"/>
      <c r="C31004" s="39"/>
      <c r="D31004" s="43"/>
      <c r="E31004" s="48"/>
      <c r="F31004" s="44"/>
      <c r="G31004" s="46"/>
      <c r="H31004" s="41"/>
    </row>
    <row r="31005" spans="2:8" ht="12.75" hidden="1">
      <c r="B31005" s="38"/>
      <c r="C31005" s="39"/>
      <c r="D31005" s="43"/>
      <c r="E31005" s="48"/>
      <c r="F31005" s="44"/>
      <c r="G31005" s="46"/>
      <c r="H31005" s="41"/>
    </row>
    <row r="31006" spans="2:8" ht="12.75" hidden="1">
      <c r="B31006" s="38"/>
      <c r="C31006" s="39"/>
      <c r="D31006" s="43"/>
      <c r="E31006" s="48"/>
      <c r="F31006" s="44"/>
      <c r="G31006" s="46"/>
      <c r="H31006" s="41"/>
    </row>
    <row r="31007" spans="2:8" ht="12.75" hidden="1">
      <c r="B31007" s="38"/>
      <c r="C31007" s="39"/>
      <c r="D31007" s="43"/>
      <c r="E31007" s="48"/>
      <c r="F31007" s="44"/>
      <c r="G31007" s="46"/>
      <c r="H31007" s="41"/>
    </row>
    <row r="31008" spans="2:8" ht="12.75" hidden="1">
      <c r="B31008" s="38"/>
      <c r="C31008" s="39"/>
      <c r="D31008" s="43"/>
      <c r="E31008" s="48"/>
      <c r="F31008" s="44"/>
      <c r="G31008" s="46"/>
      <c r="H31008" s="41"/>
    </row>
    <row r="31009" spans="2:8" ht="12.75" hidden="1">
      <c r="B31009" s="38"/>
      <c r="C31009" s="39"/>
      <c r="D31009" s="43"/>
      <c r="E31009" s="48"/>
      <c r="F31009" s="44"/>
      <c r="G31009" s="46"/>
      <c r="H31009" s="41"/>
    </row>
    <row r="31010" spans="2:8" ht="12.75" hidden="1">
      <c r="B31010" s="38"/>
      <c r="C31010" s="39"/>
      <c r="D31010" s="43"/>
      <c r="E31010" s="48"/>
      <c r="F31010" s="44"/>
      <c r="G31010" s="46"/>
      <c r="H31010" s="41"/>
    </row>
    <row r="31011" spans="2:8" ht="12.75" hidden="1">
      <c r="B31011" s="38"/>
      <c r="C31011" s="39"/>
      <c r="D31011" s="43"/>
      <c r="E31011" s="48"/>
      <c r="F31011" s="44"/>
      <c r="G31011" s="46"/>
      <c r="H31011" s="41"/>
    </row>
    <row r="31012" spans="2:8" ht="12.75" hidden="1">
      <c r="B31012" s="38"/>
      <c r="C31012" s="39"/>
      <c r="D31012" s="43"/>
      <c r="E31012" s="48"/>
      <c r="F31012" s="44"/>
      <c r="G31012" s="46"/>
      <c r="H31012" s="41"/>
    </row>
    <row r="31013" spans="2:8" ht="12.75" hidden="1">
      <c r="B31013" s="38"/>
      <c r="C31013" s="39"/>
      <c r="D31013" s="43"/>
      <c r="E31013" s="48"/>
      <c r="F31013" s="44"/>
      <c r="G31013" s="46"/>
      <c r="H31013" s="41"/>
    </row>
    <row r="31014" spans="2:8" ht="12.75" hidden="1">
      <c r="B31014" s="38"/>
      <c r="C31014" s="39"/>
      <c r="D31014" s="43"/>
      <c r="E31014" s="48"/>
      <c r="F31014" s="44"/>
      <c r="G31014" s="46"/>
      <c r="H31014" s="41"/>
    </row>
    <row r="31015" spans="2:8" ht="12.75" hidden="1">
      <c r="B31015" s="38"/>
      <c r="C31015" s="39"/>
      <c r="D31015" s="43"/>
      <c r="E31015" s="48"/>
      <c r="F31015" s="44"/>
      <c r="G31015" s="46"/>
      <c r="H31015" s="41"/>
    </row>
    <row r="31016" spans="2:8" ht="12.75" hidden="1">
      <c r="B31016" s="38"/>
      <c r="C31016" s="39"/>
      <c r="D31016" s="43"/>
      <c r="E31016" s="48"/>
      <c r="F31016" s="44"/>
      <c r="G31016" s="46"/>
      <c r="H31016" s="41"/>
    </row>
    <row r="31017" spans="2:8" ht="12.75" hidden="1">
      <c r="B31017" s="38"/>
      <c r="C31017" s="39"/>
      <c r="D31017" s="43"/>
      <c r="E31017" s="48"/>
      <c r="F31017" s="44"/>
      <c r="G31017" s="46"/>
      <c r="H31017" s="41"/>
    </row>
    <row r="31018" spans="2:8" ht="12.75" hidden="1">
      <c r="B31018" s="38"/>
      <c r="C31018" s="39"/>
      <c r="D31018" s="43"/>
      <c r="E31018" s="48"/>
      <c r="F31018" s="44"/>
      <c r="G31018" s="46"/>
      <c r="H31018" s="41"/>
    </row>
    <row r="31019" spans="2:8" ht="12.75" hidden="1">
      <c r="B31019" s="38"/>
      <c r="C31019" s="39"/>
      <c r="D31019" s="43"/>
      <c r="E31019" s="48"/>
      <c r="F31019" s="44"/>
      <c r="G31019" s="46"/>
      <c r="H31019" s="41"/>
    </row>
    <row r="31020" spans="2:8" ht="12.75" hidden="1">
      <c r="B31020" s="38"/>
      <c r="C31020" s="39"/>
      <c r="D31020" s="43"/>
      <c r="E31020" s="48"/>
      <c r="F31020" s="44"/>
      <c r="G31020" s="46"/>
      <c r="H31020" s="41"/>
    </row>
    <row r="31021" spans="2:8" ht="12.75" hidden="1">
      <c r="B31021" s="38"/>
      <c r="C31021" s="39"/>
      <c r="D31021" s="43"/>
      <c r="E31021" s="48"/>
      <c r="F31021" s="44"/>
      <c r="G31021" s="46"/>
      <c r="H31021" s="41"/>
    </row>
    <row r="31022" spans="2:8" ht="12.75" hidden="1">
      <c r="B31022" s="38"/>
      <c r="C31022" s="39"/>
      <c r="D31022" s="43"/>
      <c r="E31022" s="48"/>
      <c r="F31022" s="44"/>
      <c r="G31022" s="46"/>
      <c r="H31022" s="41"/>
    </row>
    <row r="31023" spans="2:8" ht="12.75" hidden="1">
      <c r="B31023" s="38"/>
      <c r="C31023" s="39"/>
      <c r="D31023" s="43"/>
      <c r="E31023" s="48"/>
      <c r="F31023" s="44"/>
      <c r="G31023" s="46"/>
      <c r="H31023" s="41"/>
    </row>
    <row r="31024" spans="2:8" ht="12.75" hidden="1">
      <c r="B31024" s="38"/>
      <c r="C31024" s="39"/>
      <c r="D31024" s="43"/>
      <c r="E31024" s="48"/>
      <c r="F31024" s="44"/>
      <c r="G31024" s="46"/>
      <c r="H31024" s="41"/>
    </row>
    <row r="31025" spans="2:8" ht="12.75" hidden="1">
      <c r="B31025" s="38"/>
      <c r="C31025" s="39"/>
      <c r="D31025" s="43"/>
      <c r="E31025" s="48"/>
      <c r="F31025" s="44"/>
      <c r="G31025" s="46"/>
      <c r="H31025" s="41"/>
    </row>
    <row r="31026" spans="2:8" ht="12.75" hidden="1">
      <c r="B31026" s="38"/>
      <c r="C31026" s="39"/>
      <c r="D31026" s="43"/>
      <c r="E31026" s="48"/>
      <c r="F31026" s="44"/>
      <c r="G31026" s="46"/>
      <c r="H31026" s="41"/>
    </row>
    <row r="31027" spans="2:8" ht="12.75" hidden="1">
      <c r="B31027" s="38"/>
      <c r="C31027" s="39"/>
      <c r="D31027" s="43"/>
      <c r="E31027" s="48"/>
      <c r="F31027" s="44"/>
      <c r="G31027" s="46"/>
      <c r="H31027" s="41"/>
    </row>
    <row r="31028" spans="2:8" ht="12.75" hidden="1">
      <c r="B31028" s="38"/>
      <c r="C31028" s="39"/>
      <c r="D31028" s="43"/>
      <c r="E31028" s="48"/>
      <c r="F31028" s="44"/>
      <c r="G31028" s="46"/>
      <c r="H31028" s="41"/>
    </row>
    <row r="31029" spans="2:8" ht="12.75" hidden="1">
      <c r="B31029" s="38"/>
      <c r="C31029" s="39"/>
      <c r="D31029" s="43"/>
      <c r="E31029" s="48"/>
      <c r="F31029" s="44"/>
      <c r="G31029" s="46"/>
      <c r="H31029" s="41"/>
    </row>
    <row r="31030" spans="2:8" ht="12.75" hidden="1">
      <c r="B31030" s="38"/>
      <c r="C31030" s="39"/>
      <c r="D31030" s="43"/>
      <c r="E31030" s="48"/>
      <c r="F31030" s="44"/>
      <c r="G31030" s="46"/>
      <c r="H31030" s="41"/>
    </row>
    <row r="31031" spans="2:8" ht="12.75" hidden="1">
      <c r="B31031" s="38"/>
      <c r="C31031" s="39"/>
      <c r="D31031" s="43"/>
      <c r="E31031" s="48"/>
      <c r="F31031" s="44"/>
      <c r="G31031" s="46"/>
      <c r="H31031" s="41"/>
    </row>
    <row r="31032" spans="2:8" ht="12.75" hidden="1">
      <c r="B31032" s="38"/>
      <c r="C31032" s="39"/>
      <c r="D31032" s="43"/>
      <c r="E31032" s="48"/>
      <c r="F31032" s="44"/>
      <c r="G31032" s="46"/>
      <c r="H31032" s="41"/>
    </row>
    <row r="31033" spans="2:8" ht="12.75" hidden="1">
      <c r="B31033" s="38"/>
      <c r="C31033" s="39"/>
      <c r="D31033" s="43"/>
      <c r="E31033" s="48"/>
      <c r="F31033" s="44"/>
      <c r="G31033" s="46"/>
      <c r="H31033" s="41"/>
    </row>
    <row r="31034" spans="2:8" ht="12.75" hidden="1">
      <c r="B31034" s="38"/>
      <c r="C31034" s="39"/>
      <c r="D31034" s="43"/>
      <c r="E31034" s="48"/>
      <c r="F31034" s="44"/>
      <c r="G31034" s="46"/>
      <c r="H31034" s="41"/>
    </row>
    <row r="31035" spans="2:8" ht="12.75" hidden="1">
      <c r="B31035" s="38"/>
      <c r="C31035" s="39"/>
      <c r="D31035" s="43"/>
      <c r="E31035" s="48"/>
      <c r="F31035" s="44"/>
      <c r="G31035" s="46"/>
      <c r="H31035" s="41"/>
    </row>
    <row r="31036" spans="2:8" ht="12.75" hidden="1">
      <c r="B31036" s="38"/>
      <c r="C31036" s="39"/>
      <c r="D31036" s="43"/>
      <c r="E31036" s="48"/>
      <c r="F31036" s="44"/>
      <c r="G31036" s="46"/>
      <c r="H31036" s="41"/>
    </row>
    <row r="31037" spans="2:8" ht="12.75" hidden="1">
      <c r="B31037" s="38"/>
      <c r="C31037" s="39"/>
      <c r="D31037" s="43"/>
      <c r="E31037" s="48"/>
      <c r="F31037" s="44"/>
      <c r="G31037" s="46"/>
      <c r="H31037" s="41"/>
    </row>
    <row r="31038" spans="2:8" ht="12.75" hidden="1">
      <c r="B31038" s="38"/>
      <c r="C31038" s="39"/>
      <c r="D31038" s="43"/>
      <c r="E31038" s="48"/>
      <c r="F31038" s="44"/>
      <c r="G31038" s="46"/>
      <c r="H31038" s="41"/>
    </row>
    <row r="31039" spans="2:8" ht="12.75" hidden="1">
      <c r="B31039" s="38"/>
      <c r="C31039" s="39"/>
      <c r="D31039" s="43"/>
      <c r="E31039" s="48"/>
      <c r="F31039" s="44"/>
      <c r="G31039" s="46"/>
      <c r="H31039" s="41"/>
    </row>
    <row r="31040" spans="2:8" ht="12.75" hidden="1">
      <c r="B31040" s="38"/>
      <c r="C31040" s="39"/>
      <c r="D31040" s="43"/>
      <c r="E31040" s="48"/>
      <c r="F31040" s="44"/>
      <c r="G31040" s="46"/>
      <c r="H31040" s="41"/>
    </row>
    <row r="31041" spans="2:8" ht="12.75" hidden="1">
      <c r="B31041" s="38"/>
      <c r="C31041" s="39"/>
      <c r="D31041" s="43"/>
      <c r="E31041" s="48"/>
      <c r="F31041" s="44"/>
      <c r="G31041" s="46"/>
      <c r="H31041" s="41"/>
    </row>
    <row r="31042" spans="2:8" ht="12.75" hidden="1">
      <c r="B31042" s="38"/>
      <c r="C31042" s="39"/>
      <c r="D31042" s="43"/>
      <c r="E31042" s="48"/>
      <c r="F31042" s="44"/>
      <c r="G31042" s="46"/>
      <c r="H31042" s="41"/>
    </row>
    <row r="31043" spans="2:8" ht="12.75" hidden="1">
      <c r="B31043" s="38"/>
      <c r="C31043" s="39"/>
      <c r="D31043" s="43"/>
      <c r="E31043" s="48"/>
      <c r="F31043" s="44"/>
      <c r="G31043" s="46"/>
      <c r="H31043" s="41"/>
    </row>
    <row r="31044" spans="2:8" ht="12.75" hidden="1">
      <c r="B31044" s="38"/>
      <c r="C31044" s="39"/>
      <c r="D31044" s="43"/>
      <c r="E31044" s="48"/>
      <c r="F31044" s="44"/>
      <c r="G31044" s="46"/>
      <c r="H31044" s="41"/>
    </row>
    <row r="31045" spans="2:8" ht="12.75" hidden="1">
      <c r="B31045" s="38"/>
      <c r="C31045" s="39"/>
      <c r="D31045" s="43"/>
      <c r="E31045" s="48"/>
      <c r="F31045" s="44"/>
      <c r="G31045" s="46"/>
      <c r="H31045" s="41"/>
    </row>
    <row r="31046" spans="2:8" ht="12.75" hidden="1">
      <c r="B31046" s="38"/>
      <c r="C31046" s="39"/>
      <c r="D31046" s="43"/>
      <c r="E31046" s="48"/>
      <c r="F31046" s="44"/>
      <c r="G31046" s="46"/>
      <c r="H31046" s="41"/>
    </row>
    <row r="31047" spans="2:8" ht="12.75" hidden="1">
      <c r="B31047" s="38"/>
      <c r="C31047" s="39"/>
      <c r="D31047" s="43"/>
      <c r="E31047" s="48"/>
      <c r="F31047" s="44"/>
      <c r="G31047" s="46"/>
      <c r="H31047" s="41"/>
    </row>
    <row r="31048" spans="2:8" ht="12.75" hidden="1">
      <c r="B31048" s="38"/>
      <c r="C31048" s="39"/>
      <c r="D31048" s="43"/>
      <c r="E31048" s="48"/>
      <c r="F31048" s="44"/>
      <c r="G31048" s="46"/>
      <c r="H31048" s="41"/>
    </row>
    <row r="31049" spans="2:8" ht="12.75" hidden="1">
      <c r="B31049" s="38"/>
      <c r="C31049" s="39"/>
      <c r="D31049" s="43"/>
      <c r="E31049" s="48"/>
      <c r="F31049" s="44"/>
      <c r="G31049" s="46"/>
      <c r="H31049" s="41"/>
    </row>
    <row r="31050" spans="2:8" ht="12.75" hidden="1">
      <c r="B31050" s="38"/>
      <c r="C31050" s="39"/>
      <c r="D31050" s="43"/>
      <c r="E31050" s="48"/>
      <c r="F31050" s="44"/>
      <c r="G31050" s="46"/>
      <c r="H31050" s="41"/>
    </row>
    <row r="31051" spans="2:8" ht="12.75" hidden="1">
      <c r="B31051" s="38"/>
      <c r="C31051" s="39"/>
      <c r="D31051" s="43"/>
      <c r="E31051" s="48"/>
      <c r="F31051" s="44"/>
      <c r="G31051" s="46"/>
      <c r="H31051" s="41"/>
    </row>
    <row r="31052" spans="2:8" ht="12.75" hidden="1">
      <c r="B31052" s="38"/>
      <c r="C31052" s="39"/>
      <c r="D31052" s="43"/>
      <c r="E31052" s="48"/>
      <c r="F31052" s="44"/>
      <c r="G31052" s="46"/>
      <c r="H31052" s="41"/>
    </row>
    <row r="31053" spans="2:8" ht="12.75" hidden="1">
      <c r="B31053" s="38"/>
      <c r="C31053" s="39"/>
      <c r="D31053" s="43"/>
      <c r="E31053" s="48"/>
      <c r="F31053" s="44"/>
      <c r="G31053" s="46"/>
      <c r="H31053" s="41"/>
    </row>
    <row r="31054" spans="2:8" ht="12.75" hidden="1">
      <c r="B31054" s="38"/>
      <c r="C31054" s="39"/>
      <c r="D31054" s="43"/>
      <c r="E31054" s="48"/>
      <c r="F31054" s="44"/>
      <c r="G31054" s="46"/>
      <c r="H31054" s="41"/>
    </row>
    <row r="31055" spans="2:8" ht="12.75" hidden="1">
      <c r="B31055" s="38"/>
      <c r="C31055" s="39"/>
      <c r="D31055" s="43"/>
      <c r="E31055" s="48"/>
      <c r="F31055" s="44"/>
      <c r="G31055" s="46"/>
      <c r="H31055" s="41"/>
    </row>
    <row r="31056" spans="2:8" ht="12.75" hidden="1">
      <c r="B31056" s="38"/>
      <c r="C31056" s="39"/>
      <c r="D31056" s="43"/>
      <c r="E31056" s="48"/>
      <c r="F31056" s="44"/>
      <c r="G31056" s="46"/>
      <c r="H31056" s="41"/>
    </row>
    <row r="31057" spans="2:8" ht="12.75" hidden="1">
      <c r="B31057" s="38"/>
      <c r="C31057" s="39"/>
      <c r="D31057" s="43"/>
      <c r="E31057" s="48"/>
      <c r="F31057" s="44"/>
      <c r="G31057" s="46"/>
      <c r="H31057" s="41"/>
    </row>
    <row r="31058" spans="2:8" ht="12.75" hidden="1">
      <c r="B31058" s="38"/>
      <c r="C31058" s="39"/>
      <c r="D31058" s="43"/>
      <c r="E31058" s="48"/>
      <c r="F31058" s="44"/>
      <c r="G31058" s="46"/>
      <c r="H31058" s="41"/>
    </row>
    <row r="31059" spans="2:8" ht="12.75" hidden="1">
      <c r="B31059" s="38"/>
      <c r="C31059" s="39"/>
      <c r="D31059" s="43"/>
      <c r="E31059" s="48"/>
      <c r="F31059" s="44"/>
      <c r="G31059" s="46"/>
      <c r="H31059" s="41"/>
    </row>
    <row r="31060" spans="2:8" ht="12.75" hidden="1">
      <c r="B31060" s="38"/>
      <c r="C31060" s="39"/>
      <c r="D31060" s="43"/>
      <c r="E31060" s="48"/>
      <c r="F31060" s="44"/>
      <c r="G31060" s="46"/>
      <c r="H31060" s="41"/>
    </row>
    <row r="31061" spans="2:8" ht="12.75" hidden="1">
      <c r="B31061" s="38"/>
      <c r="C31061" s="39"/>
      <c r="D31061" s="43"/>
      <c r="E31061" s="48"/>
      <c r="F31061" s="44"/>
      <c r="G31061" s="46"/>
      <c r="H31061" s="41"/>
    </row>
    <row r="31062" spans="2:8" ht="12.75" hidden="1">
      <c r="B31062" s="38"/>
      <c r="C31062" s="39"/>
      <c r="D31062" s="43"/>
      <c r="E31062" s="48"/>
      <c r="F31062" s="44"/>
      <c r="G31062" s="46"/>
      <c r="H31062" s="41"/>
    </row>
    <row r="31063" spans="2:8" ht="12.75" hidden="1">
      <c r="B31063" s="38"/>
      <c r="C31063" s="39"/>
      <c r="D31063" s="43"/>
      <c r="E31063" s="48"/>
      <c r="F31063" s="44"/>
      <c r="G31063" s="46"/>
      <c r="H31063" s="41"/>
    </row>
    <row r="31064" spans="2:8" ht="12.75" hidden="1">
      <c r="B31064" s="38"/>
      <c r="C31064" s="39"/>
      <c r="D31064" s="43"/>
      <c r="E31064" s="48"/>
      <c r="F31064" s="44"/>
      <c r="G31064" s="46"/>
      <c r="H31064" s="41"/>
    </row>
    <row r="31065" spans="2:8" ht="12.75" hidden="1">
      <c r="B31065" s="38"/>
      <c r="C31065" s="39"/>
      <c r="D31065" s="43"/>
      <c r="E31065" s="48"/>
      <c r="F31065" s="44"/>
      <c r="G31065" s="46"/>
      <c r="H31065" s="41"/>
    </row>
    <row r="31066" spans="2:8" ht="12.75" hidden="1">
      <c r="B31066" s="38"/>
      <c r="C31066" s="39"/>
      <c r="D31066" s="43"/>
      <c r="E31066" s="48"/>
      <c r="F31066" s="44"/>
      <c r="G31066" s="46"/>
      <c r="H31066" s="41"/>
    </row>
    <row r="31067" spans="2:8" ht="12.75" hidden="1">
      <c r="B31067" s="38"/>
      <c r="C31067" s="39"/>
      <c r="D31067" s="43"/>
      <c r="E31067" s="48"/>
      <c r="F31067" s="44"/>
      <c r="G31067" s="46"/>
      <c r="H31067" s="41"/>
    </row>
    <row r="31068" spans="2:8" ht="12.75" hidden="1">
      <c r="B31068" s="38"/>
      <c r="C31068" s="39"/>
      <c r="D31068" s="43"/>
      <c r="E31068" s="48"/>
      <c r="F31068" s="44"/>
      <c r="G31068" s="46"/>
      <c r="H31068" s="41"/>
    </row>
    <row r="31069" spans="2:8" ht="12.75" hidden="1">
      <c r="B31069" s="38"/>
      <c r="C31069" s="39"/>
      <c r="D31069" s="43"/>
      <c r="E31069" s="48"/>
      <c r="F31069" s="44"/>
      <c r="G31069" s="46"/>
      <c r="H31069" s="41"/>
    </row>
    <row r="31070" spans="2:8" ht="12.75" hidden="1">
      <c r="B31070" s="38"/>
      <c r="C31070" s="39"/>
      <c r="D31070" s="43"/>
      <c r="E31070" s="48"/>
      <c r="F31070" s="44"/>
      <c r="G31070" s="46"/>
      <c r="H31070" s="41"/>
    </row>
    <row r="31071" spans="2:8" ht="12.75" hidden="1">
      <c r="B31071" s="38"/>
      <c r="C31071" s="39"/>
      <c r="D31071" s="43"/>
      <c r="E31071" s="48"/>
      <c r="F31071" s="44"/>
      <c r="G31071" s="46"/>
      <c r="H31071" s="41"/>
    </row>
    <row r="31072" spans="2:8" ht="12.75" hidden="1">
      <c r="B31072" s="38"/>
      <c r="C31072" s="39"/>
      <c r="D31072" s="43"/>
      <c r="E31072" s="48"/>
      <c r="F31072" s="44"/>
      <c r="G31072" s="46"/>
      <c r="H31072" s="41"/>
    </row>
    <row r="31073" spans="2:8" ht="12.75" hidden="1">
      <c r="B31073" s="38"/>
      <c r="C31073" s="39"/>
      <c r="D31073" s="43"/>
      <c r="E31073" s="48"/>
      <c r="F31073" s="44"/>
      <c r="G31073" s="46"/>
      <c r="H31073" s="41"/>
    </row>
    <row r="31074" spans="2:8" ht="12.75" hidden="1">
      <c r="B31074" s="38"/>
      <c r="C31074" s="39"/>
      <c r="D31074" s="43"/>
      <c r="E31074" s="48"/>
      <c r="F31074" s="44"/>
      <c r="G31074" s="46"/>
      <c r="H31074" s="41"/>
    </row>
    <row r="31075" spans="2:8" ht="12.75" hidden="1">
      <c r="B31075" s="38"/>
      <c r="C31075" s="39"/>
      <c r="D31075" s="43"/>
      <c r="E31075" s="48"/>
      <c r="F31075" s="44"/>
      <c r="G31075" s="46"/>
      <c r="H31075" s="41"/>
    </row>
    <row r="31076" spans="2:8" ht="12.75" hidden="1">
      <c r="B31076" s="38"/>
      <c r="C31076" s="39"/>
      <c r="D31076" s="43"/>
      <c r="E31076" s="48"/>
      <c r="F31076" s="44"/>
      <c r="G31076" s="46"/>
      <c r="H31076" s="41"/>
    </row>
    <row r="31077" spans="2:8" ht="12.75" hidden="1">
      <c r="B31077" s="38"/>
      <c r="C31077" s="39"/>
      <c r="D31077" s="43"/>
      <c r="E31077" s="48"/>
      <c r="F31077" s="44"/>
      <c r="G31077" s="46"/>
      <c r="H31077" s="41"/>
    </row>
    <row r="31078" spans="2:8" ht="12.75" hidden="1">
      <c r="B31078" s="38"/>
      <c r="C31078" s="39"/>
      <c r="D31078" s="43"/>
      <c r="E31078" s="48"/>
      <c r="F31078" s="44"/>
      <c r="G31078" s="46"/>
      <c r="H31078" s="41"/>
    </row>
    <row r="31079" spans="2:8" ht="12.75" hidden="1">
      <c r="B31079" s="38"/>
      <c r="C31079" s="39"/>
      <c r="D31079" s="43"/>
      <c r="E31079" s="48"/>
      <c r="F31079" s="44"/>
      <c r="G31079" s="46"/>
      <c r="H31079" s="41"/>
    </row>
    <row r="31080" spans="2:8" ht="12.75" hidden="1">
      <c r="B31080" s="38"/>
      <c r="C31080" s="39"/>
      <c r="D31080" s="43"/>
      <c r="E31080" s="48"/>
      <c r="F31080" s="44"/>
      <c r="G31080" s="46"/>
      <c r="H31080" s="41"/>
    </row>
    <row r="31081" spans="2:8" ht="12.75" hidden="1">
      <c r="B31081" s="38"/>
      <c r="C31081" s="39"/>
      <c r="D31081" s="43"/>
      <c r="E31081" s="48"/>
      <c r="F31081" s="44"/>
      <c r="G31081" s="46"/>
      <c r="H31081" s="41"/>
    </row>
    <row r="31082" spans="2:8" ht="12.75" hidden="1">
      <c r="B31082" s="38"/>
      <c r="C31082" s="39"/>
      <c r="D31082" s="43"/>
      <c r="E31082" s="48"/>
      <c r="F31082" s="44"/>
      <c r="G31082" s="46"/>
      <c r="H31082" s="41"/>
    </row>
    <row r="31083" spans="2:8" ht="12.75" hidden="1">
      <c r="B31083" s="38"/>
      <c r="C31083" s="39"/>
      <c r="D31083" s="43"/>
      <c r="E31083" s="48"/>
      <c r="F31083" s="44"/>
      <c r="G31083" s="46"/>
      <c r="H31083" s="41"/>
    </row>
    <row r="31084" spans="2:8" ht="12.75" hidden="1">
      <c r="B31084" s="38"/>
      <c r="C31084" s="39"/>
      <c r="D31084" s="43"/>
      <c r="E31084" s="48"/>
      <c r="F31084" s="44"/>
      <c r="G31084" s="46"/>
      <c r="H31084" s="41"/>
    </row>
    <row r="31085" spans="2:8" ht="12.75" hidden="1">
      <c r="B31085" s="38"/>
      <c r="C31085" s="39"/>
      <c r="D31085" s="43"/>
      <c r="E31085" s="48"/>
      <c r="F31085" s="44"/>
      <c r="G31085" s="46"/>
      <c r="H31085" s="41"/>
    </row>
    <row r="31086" spans="2:8" ht="12.75" hidden="1">
      <c r="B31086" s="38"/>
      <c r="C31086" s="39"/>
      <c r="D31086" s="43"/>
      <c r="E31086" s="48"/>
      <c r="F31086" s="44"/>
      <c r="G31086" s="46"/>
      <c r="H31086" s="41"/>
    </row>
    <row r="31087" spans="2:8" ht="12.75" hidden="1">
      <c r="B31087" s="38"/>
      <c r="C31087" s="39"/>
      <c r="D31087" s="43"/>
      <c r="E31087" s="48"/>
      <c r="F31087" s="44"/>
      <c r="G31087" s="46"/>
      <c r="H31087" s="41"/>
    </row>
    <row r="31088" spans="2:8" ht="12.75" hidden="1">
      <c r="B31088" s="38"/>
      <c r="C31088" s="39"/>
      <c r="D31088" s="43"/>
      <c r="E31088" s="48"/>
      <c r="F31088" s="44"/>
      <c r="G31088" s="46"/>
      <c r="H31088" s="41"/>
    </row>
    <row r="31089" spans="2:8" ht="12.75" hidden="1">
      <c r="B31089" s="38"/>
      <c r="C31089" s="39"/>
      <c r="D31089" s="43"/>
      <c r="E31089" s="48"/>
      <c r="F31089" s="44"/>
      <c r="G31089" s="46"/>
      <c r="H31089" s="41"/>
    </row>
    <row r="31090" spans="2:8" ht="12.75" hidden="1">
      <c r="B31090" s="38"/>
      <c r="C31090" s="39"/>
      <c r="D31090" s="43"/>
      <c r="E31090" s="48"/>
      <c r="F31090" s="44"/>
      <c r="G31090" s="46"/>
      <c r="H31090" s="41"/>
    </row>
    <row r="31091" spans="2:8" ht="12.75" hidden="1">
      <c r="B31091" s="38"/>
      <c r="C31091" s="39"/>
      <c r="D31091" s="43"/>
      <c r="E31091" s="48"/>
      <c r="F31091" s="44"/>
      <c r="G31091" s="46"/>
      <c r="H31091" s="41"/>
    </row>
    <row r="31092" spans="2:8" ht="12.75" hidden="1">
      <c r="B31092" s="38"/>
      <c r="C31092" s="39"/>
      <c r="D31092" s="43"/>
      <c r="E31092" s="48"/>
      <c r="F31092" s="44"/>
      <c r="G31092" s="46"/>
      <c r="H31092" s="41"/>
    </row>
    <row r="31093" spans="2:8" ht="12.75" hidden="1">
      <c r="B31093" s="38"/>
      <c r="C31093" s="39"/>
      <c r="D31093" s="43"/>
      <c r="E31093" s="48"/>
      <c r="F31093" s="44"/>
      <c r="G31093" s="46"/>
      <c r="H31093" s="41"/>
    </row>
    <row r="31094" spans="2:8" ht="12.75" hidden="1">
      <c r="B31094" s="38"/>
      <c r="C31094" s="39"/>
      <c r="D31094" s="43"/>
      <c r="E31094" s="48"/>
      <c r="F31094" s="44"/>
      <c r="G31094" s="46"/>
      <c r="H31094" s="41"/>
    </row>
    <row r="31095" spans="2:8" ht="12.75" hidden="1">
      <c r="B31095" s="38"/>
      <c r="C31095" s="39"/>
      <c r="D31095" s="43"/>
      <c r="E31095" s="48"/>
      <c r="F31095" s="44"/>
      <c r="G31095" s="46"/>
      <c r="H31095" s="41"/>
    </row>
    <row r="31096" spans="2:8" ht="12.75" hidden="1">
      <c r="B31096" s="38"/>
      <c r="C31096" s="39"/>
      <c r="D31096" s="43"/>
      <c r="E31096" s="48"/>
      <c r="F31096" s="44"/>
      <c r="G31096" s="46"/>
      <c r="H31096" s="41"/>
    </row>
    <row r="31097" spans="2:8" ht="12.75" hidden="1">
      <c r="B31097" s="38"/>
      <c r="C31097" s="39"/>
      <c r="D31097" s="43"/>
      <c r="E31097" s="48"/>
      <c r="F31097" s="44"/>
      <c r="G31097" s="46"/>
      <c r="H31097" s="41"/>
    </row>
    <row r="31098" spans="2:8" ht="12.75" hidden="1">
      <c r="B31098" s="38"/>
      <c r="C31098" s="39"/>
      <c r="D31098" s="43"/>
      <c r="E31098" s="48"/>
      <c r="F31098" s="44"/>
      <c r="G31098" s="46"/>
      <c r="H31098" s="41"/>
    </row>
    <row r="31099" spans="2:8" ht="12.75" hidden="1">
      <c r="B31099" s="38"/>
      <c r="C31099" s="39"/>
      <c r="D31099" s="43"/>
      <c r="E31099" s="48"/>
      <c r="F31099" s="44"/>
      <c r="G31099" s="46"/>
      <c r="H31099" s="41"/>
    </row>
    <row r="31100" spans="2:8" ht="12.75" hidden="1">
      <c r="B31100" s="38"/>
      <c r="C31100" s="39"/>
      <c r="D31100" s="43"/>
      <c r="E31100" s="48"/>
      <c r="F31100" s="44"/>
      <c r="G31100" s="46"/>
      <c r="H31100" s="41"/>
    </row>
    <row r="31101" spans="2:8" ht="12.75" hidden="1">
      <c r="B31101" s="38"/>
      <c r="C31101" s="39"/>
      <c r="D31101" s="43"/>
      <c r="E31101" s="48"/>
      <c r="F31101" s="44"/>
      <c r="G31101" s="46"/>
      <c r="H31101" s="41"/>
    </row>
    <row r="31102" spans="2:8" ht="12.75" hidden="1">
      <c r="B31102" s="38"/>
      <c r="C31102" s="39"/>
      <c r="D31102" s="43"/>
      <c r="E31102" s="48"/>
      <c r="F31102" s="44"/>
      <c r="G31102" s="46"/>
      <c r="H31102" s="41"/>
    </row>
    <row r="31103" spans="2:8" ht="12.75" hidden="1">
      <c r="B31103" s="38"/>
      <c r="C31103" s="39"/>
      <c r="D31103" s="43"/>
      <c r="E31103" s="48"/>
      <c r="F31103" s="44"/>
      <c r="G31103" s="46"/>
      <c r="H31103" s="41"/>
    </row>
    <row r="31104" spans="2:8" ht="12.75" hidden="1">
      <c r="B31104" s="38"/>
      <c r="C31104" s="39"/>
      <c r="D31104" s="43"/>
      <c r="E31104" s="48"/>
      <c r="F31104" s="44"/>
      <c r="G31104" s="46"/>
      <c r="H31104" s="41"/>
    </row>
    <row r="31105" spans="2:8" ht="12.75" hidden="1">
      <c r="B31105" s="38"/>
      <c r="C31105" s="39"/>
      <c r="D31105" s="43"/>
      <c r="E31105" s="48"/>
      <c r="F31105" s="44"/>
      <c r="G31105" s="46"/>
      <c r="H31105" s="41"/>
    </row>
    <row r="31106" spans="2:8" ht="12.75" hidden="1">
      <c r="B31106" s="38"/>
      <c r="C31106" s="39"/>
      <c r="D31106" s="43"/>
      <c r="E31106" s="48"/>
      <c r="F31106" s="44"/>
      <c r="G31106" s="46"/>
      <c r="H31106" s="41"/>
    </row>
    <row r="31107" spans="2:8" ht="12.75" hidden="1">
      <c r="B31107" s="38"/>
      <c r="C31107" s="39"/>
      <c r="D31107" s="43"/>
      <c r="E31107" s="48"/>
      <c r="F31107" s="44"/>
      <c r="G31107" s="46"/>
      <c r="H31107" s="41"/>
    </row>
    <row r="31108" spans="2:8" ht="12.75" hidden="1">
      <c r="B31108" s="38"/>
      <c r="C31108" s="39"/>
      <c r="D31108" s="43"/>
      <c r="E31108" s="48"/>
      <c r="F31108" s="44"/>
      <c r="G31108" s="46"/>
      <c r="H31108" s="41"/>
    </row>
    <row r="31109" spans="2:8" ht="12.75" hidden="1">
      <c r="B31109" s="38"/>
      <c r="C31109" s="39"/>
      <c r="D31109" s="43"/>
      <c r="E31109" s="48"/>
      <c r="F31109" s="44"/>
      <c r="G31109" s="46"/>
      <c r="H31109" s="41"/>
    </row>
    <row r="31110" spans="2:8" ht="12.75" hidden="1">
      <c r="B31110" s="38"/>
      <c r="C31110" s="39"/>
      <c r="D31110" s="43"/>
      <c r="E31110" s="48"/>
      <c r="F31110" s="44"/>
      <c r="G31110" s="46"/>
      <c r="H31110" s="41"/>
    </row>
    <row r="31111" spans="2:8" ht="12.75" hidden="1">
      <c r="B31111" s="38"/>
      <c r="C31111" s="39"/>
      <c r="D31111" s="43"/>
      <c r="E31111" s="48"/>
      <c r="F31111" s="44"/>
      <c r="G31111" s="46"/>
      <c r="H31111" s="41"/>
    </row>
    <row r="31112" spans="2:8" ht="12.75" hidden="1">
      <c r="B31112" s="38"/>
      <c r="C31112" s="39"/>
      <c r="D31112" s="43"/>
      <c r="E31112" s="48"/>
      <c r="F31112" s="44"/>
      <c r="G31112" s="46"/>
      <c r="H31112" s="41"/>
    </row>
    <row r="31113" spans="2:8" ht="12.75" hidden="1">
      <c r="B31113" s="38"/>
      <c r="C31113" s="39"/>
      <c r="D31113" s="43"/>
      <c r="E31113" s="48"/>
      <c r="F31113" s="44"/>
      <c r="G31113" s="46"/>
      <c r="H31113" s="41"/>
    </row>
    <row r="31114" spans="2:8" ht="12.75" hidden="1">
      <c r="B31114" s="38"/>
      <c r="C31114" s="39"/>
      <c r="D31114" s="43"/>
      <c r="E31114" s="48"/>
      <c r="F31114" s="44"/>
      <c r="G31114" s="46"/>
      <c r="H31114" s="41"/>
    </row>
    <row r="31115" spans="2:8" ht="12.75" hidden="1">
      <c r="B31115" s="38"/>
      <c r="C31115" s="39"/>
      <c r="D31115" s="43"/>
      <c r="E31115" s="48"/>
      <c r="F31115" s="44"/>
      <c r="G31115" s="46"/>
      <c r="H31115" s="41"/>
    </row>
    <row r="31116" spans="2:8" ht="12.75" hidden="1">
      <c r="B31116" s="38"/>
      <c r="C31116" s="39"/>
      <c r="D31116" s="43"/>
      <c r="E31116" s="48"/>
      <c r="F31116" s="44"/>
      <c r="G31116" s="46"/>
      <c r="H31116" s="41"/>
    </row>
    <row r="31117" spans="2:8" ht="12.75" hidden="1">
      <c r="B31117" s="38"/>
      <c r="C31117" s="39"/>
      <c r="D31117" s="43"/>
      <c r="E31117" s="48"/>
      <c r="F31117" s="44"/>
      <c r="G31117" s="46"/>
      <c r="H31117" s="41"/>
    </row>
    <row r="31118" spans="2:8" ht="12.75" hidden="1">
      <c r="B31118" s="38"/>
      <c r="C31118" s="39"/>
      <c r="D31118" s="43"/>
      <c r="E31118" s="48"/>
      <c r="F31118" s="44"/>
      <c r="G31118" s="46"/>
      <c r="H31118" s="41"/>
    </row>
    <row r="31119" spans="2:8" ht="12.75" hidden="1">
      <c r="B31119" s="38"/>
      <c r="C31119" s="39"/>
      <c r="D31119" s="43"/>
      <c r="E31119" s="48"/>
      <c r="F31119" s="44"/>
      <c r="G31119" s="46"/>
      <c r="H31119" s="41"/>
    </row>
    <row r="31120" spans="2:8" ht="12.75" hidden="1">
      <c r="B31120" s="38"/>
      <c r="C31120" s="39"/>
      <c r="D31120" s="43"/>
      <c r="E31120" s="48"/>
      <c r="F31120" s="44"/>
      <c r="G31120" s="46"/>
      <c r="H31120" s="41"/>
    </row>
    <row r="31121" spans="2:8" ht="12.75" hidden="1">
      <c r="B31121" s="38"/>
      <c r="C31121" s="39"/>
      <c r="D31121" s="43"/>
      <c r="E31121" s="48"/>
      <c r="F31121" s="44"/>
      <c r="G31121" s="46"/>
      <c r="H31121" s="41"/>
    </row>
    <row r="31122" spans="2:8" ht="12.75" hidden="1">
      <c r="B31122" s="38"/>
      <c r="C31122" s="39"/>
      <c r="D31122" s="43"/>
      <c r="E31122" s="48"/>
      <c r="F31122" s="44"/>
      <c r="G31122" s="46"/>
      <c r="H31122" s="41"/>
    </row>
    <row r="31123" spans="2:8" ht="12.75" hidden="1">
      <c r="B31123" s="38"/>
      <c r="C31123" s="39"/>
      <c r="D31123" s="43"/>
      <c r="E31123" s="48"/>
      <c r="F31123" s="44"/>
      <c r="G31123" s="46"/>
      <c r="H31123" s="41"/>
    </row>
    <row r="31124" spans="2:8" ht="12.75" hidden="1">
      <c r="B31124" s="38"/>
      <c r="C31124" s="39"/>
      <c r="D31124" s="43"/>
      <c r="E31124" s="48"/>
      <c r="F31124" s="44"/>
      <c r="G31124" s="46"/>
      <c r="H31124" s="41"/>
    </row>
    <row r="31125" spans="2:8" ht="12.75" hidden="1">
      <c r="B31125" s="38"/>
      <c r="C31125" s="39"/>
      <c r="D31125" s="43"/>
      <c r="E31125" s="48"/>
      <c r="F31125" s="44"/>
      <c r="G31125" s="46"/>
      <c r="H31125" s="41"/>
    </row>
    <row r="31126" spans="2:8" ht="12.75" hidden="1">
      <c r="B31126" s="38"/>
      <c r="C31126" s="39"/>
      <c r="D31126" s="43"/>
      <c r="E31126" s="48"/>
      <c r="F31126" s="44"/>
      <c r="G31126" s="46"/>
      <c r="H31126" s="41"/>
    </row>
    <row r="31127" spans="2:8" ht="12.75" hidden="1">
      <c r="B31127" s="38"/>
      <c r="C31127" s="39"/>
      <c r="D31127" s="43"/>
      <c r="E31127" s="48"/>
      <c r="F31127" s="44"/>
      <c r="G31127" s="46"/>
      <c r="H31127" s="41"/>
    </row>
    <row r="31128" spans="2:8" ht="12.75" hidden="1">
      <c r="B31128" s="38"/>
      <c r="C31128" s="39"/>
      <c r="D31128" s="43"/>
      <c r="E31128" s="48"/>
      <c r="F31128" s="44"/>
      <c r="G31128" s="46"/>
      <c r="H31128" s="41"/>
    </row>
    <row r="31129" spans="2:8" ht="12.75" hidden="1">
      <c r="B31129" s="38"/>
      <c r="C31129" s="39"/>
      <c r="D31129" s="43"/>
      <c r="E31129" s="48"/>
      <c r="F31129" s="44"/>
      <c r="G31129" s="46"/>
      <c r="H31129" s="41"/>
    </row>
    <row r="31130" spans="2:8" ht="12.75" hidden="1">
      <c r="B31130" s="38"/>
      <c r="C31130" s="39"/>
      <c r="D31130" s="43"/>
      <c r="E31130" s="48"/>
      <c r="F31130" s="44"/>
      <c r="G31130" s="46"/>
      <c r="H31130" s="41"/>
    </row>
    <row r="31131" spans="2:8" ht="12.75" hidden="1">
      <c r="B31131" s="38"/>
      <c r="C31131" s="39"/>
      <c r="D31131" s="43"/>
      <c r="E31131" s="48"/>
      <c r="F31131" s="44"/>
      <c r="G31131" s="46"/>
      <c r="H31131" s="41"/>
    </row>
    <row r="31132" spans="2:8" ht="12.75" hidden="1">
      <c r="B31132" s="38"/>
      <c r="C31132" s="39"/>
      <c r="D31132" s="43"/>
      <c r="E31132" s="48"/>
      <c r="F31132" s="44"/>
      <c r="G31132" s="46"/>
      <c r="H31132" s="41"/>
    </row>
    <row r="31133" spans="2:8" ht="12.75" hidden="1">
      <c r="B31133" s="38"/>
      <c r="C31133" s="39"/>
      <c r="D31133" s="43"/>
      <c r="E31133" s="48"/>
      <c r="F31133" s="44"/>
      <c r="G31133" s="46"/>
      <c r="H31133" s="41"/>
    </row>
    <row r="31134" spans="2:8" ht="12.75" hidden="1">
      <c r="B31134" s="38"/>
      <c r="C31134" s="39"/>
      <c r="D31134" s="43"/>
      <c r="E31134" s="48"/>
      <c r="F31134" s="44"/>
      <c r="G31134" s="46"/>
      <c r="H31134" s="41"/>
    </row>
    <row r="31135" spans="2:8" ht="12.75" hidden="1">
      <c r="B31135" s="38"/>
      <c r="C31135" s="39"/>
      <c r="D31135" s="43"/>
      <c r="E31135" s="48"/>
      <c r="F31135" s="44"/>
      <c r="G31135" s="46"/>
      <c r="H31135" s="41"/>
    </row>
    <row r="31136" spans="2:8" ht="12.75" hidden="1">
      <c r="B31136" s="38"/>
      <c r="C31136" s="39"/>
      <c r="D31136" s="43"/>
      <c r="E31136" s="48"/>
      <c r="F31136" s="44"/>
      <c r="G31136" s="46"/>
      <c r="H31136" s="41"/>
    </row>
    <row r="31137" spans="2:8" ht="12.75" hidden="1">
      <c r="B31137" s="38"/>
      <c r="C31137" s="39"/>
      <c r="D31137" s="43"/>
      <c r="E31137" s="48"/>
      <c r="F31137" s="44"/>
      <c r="G31137" s="46"/>
      <c r="H31137" s="41"/>
    </row>
    <row r="31138" spans="2:8" ht="12.75" hidden="1">
      <c r="B31138" s="38"/>
      <c r="C31138" s="39"/>
      <c r="D31138" s="43"/>
      <c r="E31138" s="48"/>
      <c r="F31138" s="44"/>
      <c r="G31138" s="46"/>
      <c r="H31138" s="41"/>
    </row>
    <row r="31139" spans="2:8" ht="12.75" hidden="1">
      <c r="B31139" s="38"/>
      <c r="C31139" s="39"/>
      <c r="D31139" s="43"/>
      <c r="E31139" s="48"/>
      <c r="F31139" s="44"/>
      <c r="G31139" s="46"/>
      <c r="H31139" s="41"/>
    </row>
    <row r="31140" spans="2:8" ht="12.75" hidden="1">
      <c r="B31140" s="38"/>
      <c r="C31140" s="39"/>
      <c r="D31140" s="43"/>
      <c r="E31140" s="48"/>
      <c r="F31140" s="44"/>
      <c r="G31140" s="46"/>
      <c r="H31140" s="41"/>
    </row>
    <row r="31141" spans="2:8" ht="12.75" hidden="1">
      <c r="B31141" s="38"/>
      <c r="C31141" s="39"/>
      <c r="D31141" s="43"/>
      <c r="E31141" s="48"/>
      <c r="F31141" s="44"/>
      <c r="G31141" s="46"/>
      <c r="H31141" s="41"/>
    </row>
    <row r="31142" spans="2:8" ht="12.75" hidden="1">
      <c r="B31142" s="38"/>
      <c r="C31142" s="39"/>
      <c r="D31142" s="43"/>
      <c r="E31142" s="48"/>
      <c r="F31142" s="44"/>
      <c r="G31142" s="46"/>
      <c r="H31142" s="41"/>
    </row>
    <row r="31143" spans="2:8" ht="12.75" hidden="1">
      <c r="B31143" s="38"/>
      <c r="C31143" s="39"/>
      <c r="D31143" s="43"/>
      <c r="E31143" s="48"/>
      <c r="F31143" s="44"/>
      <c r="G31143" s="46"/>
      <c r="H31143" s="41"/>
    </row>
    <row r="31144" spans="2:8" ht="12.75" hidden="1">
      <c r="B31144" s="38"/>
      <c r="C31144" s="39"/>
      <c r="D31144" s="43"/>
      <c r="E31144" s="48"/>
      <c r="F31144" s="44"/>
      <c r="G31144" s="46"/>
      <c r="H31144" s="41"/>
    </row>
    <row r="31145" spans="2:8" ht="12.75" hidden="1">
      <c r="B31145" s="38"/>
      <c r="C31145" s="39"/>
      <c r="D31145" s="43"/>
      <c r="E31145" s="48"/>
      <c r="F31145" s="44"/>
      <c r="G31145" s="46"/>
      <c r="H31145" s="41"/>
    </row>
    <row r="31146" spans="2:8" ht="12.75" hidden="1">
      <c r="B31146" s="38"/>
      <c r="C31146" s="39"/>
      <c r="D31146" s="43"/>
      <c r="E31146" s="48"/>
      <c r="F31146" s="44"/>
      <c r="G31146" s="46"/>
      <c r="H31146" s="41"/>
    </row>
    <row r="31147" spans="2:8" ht="12.75" hidden="1">
      <c r="B31147" s="38"/>
      <c r="C31147" s="39"/>
      <c r="D31147" s="43"/>
      <c r="E31147" s="48"/>
      <c r="F31147" s="44"/>
      <c r="G31147" s="46"/>
      <c r="H31147" s="41"/>
    </row>
    <row r="31148" spans="2:8" ht="12.75" hidden="1">
      <c r="B31148" s="38"/>
      <c r="C31148" s="39"/>
      <c r="D31148" s="43"/>
      <c r="E31148" s="48"/>
      <c r="F31148" s="44"/>
      <c r="G31148" s="46"/>
      <c r="H31148" s="41"/>
    </row>
    <row r="31149" spans="2:8" ht="12.75" hidden="1">
      <c r="B31149" s="38"/>
      <c r="C31149" s="39"/>
      <c r="D31149" s="43"/>
      <c r="E31149" s="48"/>
      <c r="F31149" s="44"/>
      <c r="G31149" s="46"/>
      <c r="H31149" s="41"/>
    </row>
    <row r="31150" spans="2:8" ht="12.75" hidden="1">
      <c r="B31150" s="38"/>
      <c r="C31150" s="39"/>
      <c r="D31150" s="43"/>
      <c r="E31150" s="48"/>
      <c r="F31150" s="44"/>
      <c r="G31150" s="46"/>
      <c r="H31150" s="41"/>
    </row>
    <row r="31151" spans="2:8" ht="12.75" hidden="1">
      <c r="B31151" s="38"/>
      <c r="C31151" s="39"/>
      <c r="D31151" s="43"/>
      <c r="E31151" s="48"/>
      <c r="F31151" s="44"/>
      <c r="G31151" s="46"/>
      <c r="H31151" s="41"/>
    </row>
    <row r="31152" spans="2:8" ht="12.75" hidden="1">
      <c r="B31152" s="38"/>
      <c r="C31152" s="39"/>
      <c r="D31152" s="43"/>
      <c r="E31152" s="48"/>
      <c r="F31152" s="44"/>
      <c r="G31152" s="46"/>
      <c r="H31152" s="41"/>
    </row>
    <row r="31153" spans="2:8" ht="12.75" hidden="1">
      <c r="B31153" s="38"/>
      <c r="C31153" s="39"/>
      <c r="D31153" s="43"/>
      <c r="E31153" s="48"/>
      <c r="F31153" s="44"/>
      <c r="G31153" s="46"/>
      <c r="H31153" s="41"/>
    </row>
    <row r="31154" spans="2:8" ht="12.75" hidden="1">
      <c r="B31154" s="38"/>
      <c r="C31154" s="39"/>
      <c r="D31154" s="43"/>
      <c r="E31154" s="48"/>
      <c r="F31154" s="44"/>
      <c r="G31154" s="46"/>
      <c r="H31154" s="41"/>
    </row>
    <row r="31155" spans="2:8" ht="12.75" hidden="1">
      <c r="B31155" s="38"/>
      <c r="C31155" s="39"/>
      <c r="D31155" s="43"/>
      <c r="E31155" s="48"/>
      <c r="F31155" s="44"/>
      <c r="G31155" s="46"/>
      <c r="H31155" s="41"/>
    </row>
    <row r="31156" spans="2:8" ht="12.75" hidden="1">
      <c r="B31156" s="38"/>
      <c r="C31156" s="39"/>
      <c r="D31156" s="43"/>
      <c r="E31156" s="48"/>
      <c r="F31156" s="44"/>
      <c r="G31156" s="46"/>
      <c r="H31156" s="41"/>
    </row>
    <row r="31157" spans="2:8" ht="12.75" hidden="1">
      <c r="B31157" s="38"/>
      <c r="C31157" s="39"/>
      <c r="D31157" s="43"/>
      <c r="E31157" s="48"/>
      <c r="F31157" s="44"/>
      <c r="G31157" s="46"/>
      <c r="H31157" s="41"/>
    </row>
    <row r="31158" spans="2:8" ht="12.75" hidden="1">
      <c r="B31158" s="38"/>
      <c r="C31158" s="39"/>
      <c r="D31158" s="43"/>
      <c r="E31158" s="48"/>
      <c r="F31158" s="44"/>
      <c r="G31158" s="46"/>
      <c r="H31158" s="41"/>
    </row>
    <row r="31159" spans="2:8" ht="12.75" hidden="1">
      <c r="B31159" s="38"/>
      <c r="C31159" s="39"/>
      <c r="D31159" s="43"/>
      <c r="E31159" s="48"/>
      <c r="F31159" s="44"/>
      <c r="G31159" s="46"/>
      <c r="H31159" s="41"/>
    </row>
    <row r="31160" spans="2:8" ht="12.75" hidden="1">
      <c r="B31160" s="38"/>
      <c r="C31160" s="39"/>
      <c r="D31160" s="43"/>
      <c r="E31160" s="48"/>
      <c r="F31160" s="44"/>
      <c r="G31160" s="46"/>
      <c r="H31160" s="41"/>
    </row>
    <row r="31161" spans="2:8" ht="12.75" hidden="1">
      <c r="B31161" s="38"/>
      <c r="C31161" s="39"/>
      <c r="D31161" s="43"/>
      <c r="E31161" s="48"/>
      <c r="F31161" s="44"/>
      <c r="G31161" s="46"/>
      <c r="H31161" s="41"/>
    </row>
    <row r="31162" spans="2:8" ht="12.75" hidden="1">
      <c r="B31162" s="38"/>
      <c r="C31162" s="39"/>
      <c r="D31162" s="43"/>
      <c r="E31162" s="48"/>
      <c r="F31162" s="44"/>
      <c r="G31162" s="46"/>
      <c r="H31162" s="41"/>
    </row>
    <row r="31163" spans="2:8" ht="12.75" hidden="1">
      <c r="B31163" s="38"/>
      <c r="C31163" s="39"/>
      <c r="D31163" s="43"/>
      <c r="E31163" s="48"/>
      <c r="F31163" s="44"/>
      <c r="G31163" s="46"/>
      <c r="H31163" s="41"/>
    </row>
    <row r="31164" spans="2:8" ht="12.75" hidden="1">
      <c r="B31164" s="38"/>
      <c r="C31164" s="39"/>
      <c r="D31164" s="43"/>
      <c r="E31164" s="48"/>
      <c r="F31164" s="44"/>
      <c r="G31164" s="46"/>
      <c r="H31164" s="41"/>
    </row>
    <row r="31165" spans="2:8" ht="12.75" hidden="1">
      <c r="B31165" s="38"/>
      <c r="C31165" s="39"/>
      <c r="D31165" s="43"/>
      <c r="E31165" s="48"/>
      <c r="F31165" s="44"/>
      <c r="G31165" s="46"/>
      <c r="H31165" s="41"/>
    </row>
    <row r="31166" spans="2:8" ht="12.75" hidden="1">
      <c r="B31166" s="38"/>
      <c r="C31166" s="39"/>
      <c r="D31166" s="43"/>
      <c r="E31166" s="48"/>
      <c r="F31166" s="44"/>
      <c r="G31166" s="46"/>
      <c r="H31166" s="41"/>
    </row>
    <row r="31167" spans="2:8" ht="12.75" hidden="1">
      <c r="B31167" s="38"/>
      <c r="C31167" s="39"/>
      <c r="D31167" s="43"/>
      <c r="E31167" s="48"/>
      <c r="F31167" s="44"/>
      <c r="G31167" s="46"/>
      <c r="H31167" s="41"/>
    </row>
    <row r="31168" spans="2:8" ht="12.75" hidden="1">
      <c r="B31168" s="38"/>
      <c r="C31168" s="39"/>
      <c r="D31168" s="43"/>
      <c r="E31168" s="48"/>
      <c r="F31168" s="44"/>
      <c r="G31168" s="46"/>
      <c r="H31168" s="41"/>
    </row>
    <row r="31169" spans="2:8" ht="12.75" hidden="1">
      <c r="B31169" s="38"/>
      <c r="C31169" s="39"/>
      <c r="D31169" s="43"/>
      <c r="E31169" s="48"/>
      <c r="F31169" s="44"/>
      <c r="G31169" s="46"/>
      <c r="H31169" s="41"/>
    </row>
    <row r="31170" spans="2:8" ht="12.75" hidden="1">
      <c r="B31170" s="38"/>
      <c r="C31170" s="39"/>
      <c r="D31170" s="43"/>
      <c r="E31170" s="48"/>
      <c r="F31170" s="44"/>
      <c r="G31170" s="46"/>
      <c r="H31170" s="41"/>
    </row>
    <row r="31171" spans="2:8" ht="12.75" hidden="1">
      <c r="B31171" s="38"/>
      <c r="C31171" s="39"/>
      <c r="D31171" s="43"/>
      <c r="E31171" s="48"/>
      <c r="F31171" s="44"/>
      <c r="G31171" s="46"/>
      <c r="H31171" s="41"/>
    </row>
    <row r="31172" spans="2:8" ht="12.75" hidden="1">
      <c r="B31172" s="38"/>
      <c r="C31172" s="39"/>
      <c r="D31172" s="43"/>
      <c r="E31172" s="48"/>
      <c r="F31172" s="44"/>
      <c r="G31172" s="46"/>
      <c r="H31172" s="41"/>
    </row>
    <row r="31173" spans="2:8" ht="12.75" hidden="1">
      <c r="B31173" s="38"/>
      <c r="C31173" s="39"/>
      <c r="D31173" s="43"/>
      <c r="E31173" s="48"/>
      <c r="F31173" s="44"/>
      <c r="G31173" s="46"/>
      <c r="H31173" s="41"/>
    </row>
    <row r="31174" spans="2:8" ht="12.75" hidden="1">
      <c r="B31174" s="38"/>
      <c r="C31174" s="39"/>
      <c r="D31174" s="43"/>
      <c r="E31174" s="48"/>
      <c r="F31174" s="44"/>
      <c r="G31174" s="46"/>
      <c r="H31174" s="41"/>
    </row>
    <row r="31175" spans="2:8" ht="12.75" hidden="1">
      <c r="B31175" s="38"/>
      <c r="C31175" s="39"/>
      <c r="D31175" s="43"/>
      <c r="E31175" s="48"/>
      <c r="F31175" s="44"/>
      <c r="G31175" s="46"/>
      <c r="H31175" s="41"/>
    </row>
    <row r="31176" spans="2:8" ht="12.75" hidden="1">
      <c r="B31176" s="38"/>
      <c r="C31176" s="39"/>
      <c r="D31176" s="43"/>
      <c r="E31176" s="48"/>
      <c r="F31176" s="44"/>
      <c r="G31176" s="46"/>
      <c r="H31176" s="41"/>
    </row>
    <row r="31177" spans="2:8" ht="12.75" hidden="1">
      <c r="B31177" s="38"/>
      <c r="C31177" s="39"/>
      <c r="D31177" s="43"/>
      <c r="E31177" s="48"/>
      <c r="F31177" s="44"/>
      <c r="G31177" s="46"/>
      <c r="H31177" s="41"/>
    </row>
    <row r="31178" spans="2:8" ht="12.75" hidden="1">
      <c r="B31178" s="38"/>
      <c r="C31178" s="39"/>
      <c r="D31178" s="43"/>
      <c r="E31178" s="48"/>
      <c r="F31178" s="44"/>
      <c r="G31178" s="46"/>
      <c r="H31178" s="41"/>
    </row>
    <row r="31179" spans="2:8" ht="12.75" hidden="1">
      <c r="B31179" s="38"/>
      <c r="C31179" s="39"/>
      <c r="D31179" s="43"/>
      <c r="E31179" s="48"/>
      <c r="F31179" s="44"/>
      <c r="G31179" s="46"/>
      <c r="H31179" s="41"/>
    </row>
    <row r="31180" spans="2:8" ht="12.75" hidden="1">
      <c r="B31180" s="38"/>
      <c r="C31180" s="39"/>
      <c r="D31180" s="43"/>
      <c r="E31180" s="48"/>
      <c r="F31180" s="44"/>
      <c r="G31180" s="46"/>
      <c r="H31180" s="41"/>
    </row>
    <row r="31181" spans="2:8" ht="12.75" hidden="1">
      <c r="B31181" s="38"/>
      <c r="C31181" s="39"/>
      <c r="D31181" s="43"/>
      <c r="E31181" s="48"/>
      <c r="F31181" s="44"/>
      <c r="G31181" s="46"/>
      <c r="H31181" s="41"/>
    </row>
    <row r="31182" spans="2:8" ht="12.75" hidden="1">
      <c r="B31182" s="38"/>
      <c r="C31182" s="39"/>
      <c r="D31182" s="43"/>
      <c r="E31182" s="48"/>
      <c r="F31182" s="44"/>
      <c r="G31182" s="46"/>
      <c r="H31182" s="41"/>
    </row>
    <row r="31183" spans="2:8" ht="12.75" hidden="1">
      <c r="B31183" s="38"/>
      <c r="C31183" s="39"/>
      <c r="D31183" s="43"/>
      <c r="E31183" s="48"/>
      <c r="F31183" s="44"/>
      <c r="G31183" s="46"/>
      <c r="H31183" s="41"/>
    </row>
    <row r="31184" spans="2:8" ht="12.75" hidden="1">
      <c r="B31184" s="38"/>
      <c r="C31184" s="39"/>
      <c r="D31184" s="43"/>
      <c r="E31184" s="48"/>
      <c r="F31184" s="44"/>
      <c r="G31184" s="46"/>
      <c r="H31184" s="41"/>
    </row>
    <row r="31185" spans="2:8" ht="12.75" hidden="1">
      <c r="B31185" s="38"/>
      <c r="C31185" s="39"/>
      <c r="D31185" s="43"/>
      <c r="E31185" s="48"/>
      <c r="F31185" s="44"/>
      <c r="G31185" s="46"/>
      <c r="H31185" s="41"/>
    </row>
    <row r="31186" spans="2:8" ht="12.75" hidden="1">
      <c r="B31186" s="38"/>
      <c r="C31186" s="39"/>
      <c r="D31186" s="43"/>
      <c r="E31186" s="48"/>
      <c r="F31186" s="44"/>
      <c r="G31186" s="46"/>
      <c r="H31186" s="41"/>
    </row>
    <row r="31187" spans="2:8" ht="12.75" hidden="1">
      <c r="B31187" s="38"/>
      <c r="C31187" s="39"/>
      <c r="D31187" s="43"/>
      <c r="E31187" s="48"/>
      <c r="F31187" s="44"/>
      <c r="G31187" s="46"/>
      <c r="H31187" s="41"/>
    </row>
    <row r="31188" spans="2:8" ht="12.75" hidden="1">
      <c r="B31188" s="38"/>
      <c r="C31188" s="39"/>
      <c r="D31188" s="43"/>
      <c r="E31188" s="48"/>
      <c r="F31188" s="44"/>
      <c r="G31188" s="46"/>
      <c r="H31188" s="41"/>
    </row>
    <row r="31189" spans="2:8" ht="12.75" hidden="1">
      <c r="B31189" s="38"/>
      <c r="C31189" s="39"/>
      <c r="D31189" s="43"/>
      <c r="E31189" s="48"/>
      <c r="F31189" s="44"/>
      <c r="G31189" s="46"/>
      <c r="H31189" s="41"/>
    </row>
    <row r="31190" spans="2:8" ht="12.75" hidden="1">
      <c r="B31190" s="38"/>
      <c r="C31190" s="39"/>
      <c r="D31190" s="43"/>
      <c r="E31190" s="48"/>
      <c r="F31190" s="44"/>
      <c r="G31190" s="46"/>
      <c r="H31190" s="41"/>
    </row>
    <row r="31191" spans="2:8" ht="12.75" hidden="1">
      <c r="B31191" s="38"/>
      <c r="C31191" s="39"/>
      <c r="D31191" s="43"/>
      <c r="E31191" s="48"/>
      <c r="F31191" s="44"/>
      <c r="G31191" s="46"/>
      <c r="H31191" s="41"/>
    </row>
    <row r="31192" spans="2:8" ht="12.75" hidden="1">
      <c r="B31192" s="38"/>
      <c r="C31192" s="39"/>
      <c r="D31192" s="43"/>
      <c r="E31192" s="48"/>
      <c r="F31192" s="44"/>
      <c r="G31192" s="46"/>
      <c r="H31192" s="41"/>
    </row>
    <row r="31193" spans="2:8" ht="12.75" hidden="1">
      <c r="B31193" s="38"/>
      <c r="C31193" s="39"/>
      <c r="D31193" s="43"/>
      <c r="E31193" s="48"/>
      <c r="F31193" s="44"/>
      <c r="G31193" s="46"/>
      <c r="H31193" s="41"/>
    </row>
    <row r="31194" spans="2:8" ht="12.75" hidden="1">
      <c r="B31194" s="38"/>
      <c r="C31194" s="39"/>
      <c r="D31194" s="43"/>
      <c r="E31194" s="48"/>
      <c r="F31194" s="44"/>
      <c r="G31194" s="46"/>
      <c r="H31194" s="41"/>
    </row>
    <row r="31195" spans="2:8" ht="12.75" hidden="1">
      <c r="B31195" s="38"/>
      <c r="C31195" s="39"/>
      <c r="D31195" s="43"/>
      <c r="E31195" s="48"/>
      <c r="F31195" s="44"/>
      <c r="G31195" s="46"/>
      <c r="H31195" s="41"/>
    </row>
    <row r="31196" spans="2:8" ht="12.75" hidden="1">
      <c r="B31196" s="38"/>
      <c r="C31196" s="39"/>
      <c r="D31196" s="43"/>
      <c r="E31196" s="48"/>
      <c r="F31196" s="44"/>
      <c r="G31196" s="46"/>
      <c r="H31196" s="41"/>
    </row>
    <row r="31197" spans="2:8" ht="12.75" hidden="1">
      <c r="B31197" s="38"/>
      <c r="C31197" s="39"/>
      <c r="D31197" s="43"/>
      <c r="E31197" s="48"/>
      <c r="F31197" s="44"/>
      <c r="G31197" s="46"/>
      <c r="H31197" s="41"/>
    </row>
    <row r="31198" spans="2:8" ht="12.75" hidden="1">
      <c r="B31198" s="38"/>
      <c r="C31198" s="39"/>
      <c r="D31198" s="43"/>
      <c r="E31198" s="48"/>
      <c r="F31198" s="44"/>
      <c r="G31198" s="46"/>
      <c r="H31198" s="41"/>
    </row>
    <row r="31199" spans="2:8" ht="12.75" hidden="1">
      <c r="B31199" s="38"/>
      <c r="C31199" s="39"/>
      <c r="D31199" s="43"/>
      <c r="E31199" s="48"/>
      <c r="F31199" s="44"/>
      <c r="G31199" s="46"/>
      <c r="H31199" s="41"/>
    </row>
    <row r="31200" spans="2:8" ht="12.75" hidden="1">
      <c r="B31200" s="38"/>
      <c r="C31200" s="39"/>
      <c r="D31200" s="43"/>
      <c r="E31200" s="48"/>
      <c r="F31200" s="44"/>
      <c r="G31200" s="46"/>
      <c r="H31200" s="41"/>
    </row>
    <row r="31201" spans="2:8" ht="12.75" hidden="1">
      <c r="B31201" s="38"/>
      <c r="C31201" s="39"/>
      <c r="D31201" s="43"/>
      <c r="E31201" s="48"/>
      <c r="F31201" s="44"/>
      <c r="G31201" s="46"/>
      <c r="H31201" s="41"/>
    </row>
    <row r="31202" spans="2:8" ht="12.75" hidden="1">
      <c r="B31202" s="38"/>
      <c r="C31202" s="39"/>
      <c r="D31202" s="43"/>
      <c r="E31202" s="48"/>
      <c r="F31202" s="44"/>
      <c r="G31202" s="46"/>
      <c r="H31202" s="41"/>
    </row>
    <row r="31203" spans="2:8" ht="12.75" hidden="1">
      <c r="B31203" s="38"/>
      <c r="C31203" s="39"/>
      <c r="D31203" s="43"/>
      <c r="E31203" s="48"/>
      <c r="F31203" s="44"/>
      <c r="G31203" s="46"/>
      <c r="H31203" s="41"/>
    </row>
    <row r="31204" spans="2:8" ht="12.75" hidden="1">
      <c r="B31204" s="38"/>
      <c r="C31204" s="39"/>
      <c r="D31204" s="43"/>
      <c r="E31204" s="48"/>
      <c r="F31204" s="44"/>
      <c r="G31204" s="46"/>
      <c r="H31204" s="41"/>
    </row>
    <row r="31205" spans="2:8" ht="12.75" hidden="1">
      <c r="B31205" s="38"/>
      <c r="C31205" s="39"/>
      <c r="D31205" s="43"/>
      <c r="E31205" s="48"/>
      <c r="F31205" s="44"/>
      <c r="G31205" s="46"/>
      <c r="H31205" s="41"/>
    </row>
    <row r="31206" spans="2:8" ht="12.75" hidden="1">
      <c r="B31206" s="38"/>
      <c r="C31206" s="39"/>
      <c r="D31206" s="43"/>
      <c r="E31206" s="48"/>
      <c r="F31206" s="44"/>
      <c r="G31206" s="46"/>
      <c r="H31206" s="41"/>
    </row>
    <row r="31207" spans="2:8" ht="12.75" hidden="1">
      <c r="B31207" s="38"/>
      <c r="C31207" s="39"/>
      <c r="D31207" s="43"/>
      <c r="E31207" s="48"/>
      <c r="F31207" s="44"/>
      <c r="G31207" s="46"/>
      <c r="H31207" s="41"/>
    </row>
    <row r="31208" spans="2:8" ht="12.75" hidden="1">
      <c r="B31208" s="38"/>
      <c r="C31208" s="39"/>
      <c r="D31208" s="43"/>
      <c r="E31208" s="48"/>
      <c r="F31208" s="44"/>
      <c r="G31208" s="46"/>
      <c r="H31208" s="41"/>
    </row>
    <row r="31209" spans="2:8" ht="12.75" hidden="1">
      <c r="B31209" s="38"/>
      <c r="C31209" s="39"/>
      <c r="D31209" s="43"/>
      <c r="E31209" s="48"/>
      <c r="F31209" s="44"/>
      <c r="G31209" s="46"/>
      <c r="H31209" s="41"/>
    </row>
    <row r="31210" spans="2:8" ht="12.75" hidden="1">
      <c r="B31210" s="38"/>
      <c r="C31210" s="39"/>
      <c r="D31210" s="43"/>
      <c r="E31210" s="48"/>
      <c r="F31210" s="44"/>
      <c r="G31210" s="46"/>
      <c r="H31210" s="41"/>
    </row>
    <row r="31211" spans="2:8" ht="12.75" hidden="1">
      <c r="B31211" s="38"/>
      <c r="C31211" s="39"/>
      <c r="D31211" s="43"/>
      <c r="E31211" s="48"/>
      <c r="F31211" s="44"/>
      <c r="G31211" s="46"/>
      <c r="H31211" s="41"/>
    </row>
    <row r="31212" spans="2:8" ht="12.75" hidden="1">
      <c r="B31212" s="38"/>
      <c r="C31212" s="39"/>
      <c r="D31212" s="43"/>
      <c r="E31212" s="48"/>
      <c r="F31212" s="44"/>
      <c r="G31212" s="46"/>
      <c r="H31212" s="41"/>
    </row>
    <row r="31213" spans="2:8" ht="12.75" hidden="1">
      <c r="B31213" s="38"/>
      <c r="C31213" s="39"/>
      <c r="D31213" s="43"/>
      <c r="E31213" s="48"/>
      <c r="F31213" s="44"/>
      <c r="G31213" s="46"/>
      <c r="H31213" s="41"/>
    </row>
    <row r="31214" spans="2:8" ht="12.75" hidden="1">
      <c r="B31214" s="38"/>
      <c r="C31214" s="39"/>
      <c r="D31214" s="43"/>
      <c r="E31214" s="48"/>
      <c r="F31214" s="44"/>
      <c r="G31214" s="46"/>
      <c r="H31214" s="41"/>
    </row>
    <row r="31215" spans="2:8" ht="12.75" hidden="1">
      <c r="B31215" s="38"/>
      <c r="C31215" s="39"/>
      <c r="D31215" s="43"/>
      <c r="E31215" s="48"/>
      <c r="F31215" s="44"/>
      <c r="G31215" s="46"/>
      <c r="H31215" s="41"/>
    </row>
    <row r="31216" spans="2:8" ht="12.75" hidden="1">
      <c r="B31216" s="38"/>
      <c r="C31216" s="39"/>
      <c r="D31216" s="43"/>
      <c r="E31216" s="48"/>
      <c r="F31216" s="44"/>
      <c r="G31216" s="46"/>
      <c r="H31216" s="41"/>
    </row>
    <row r="31217" spans="2:8" ht="12.75" hidden="1">
      <c r="B31217" s="38"/>
      <c r="C31217" s="39"/>
      <c r="D31217" s="43"/>
      <c r="E31217" s="48"/>
      <c r="F31217" s="44"/>
      <c r="G31217" s="46"/>
      <c r="H31217" s="41"/>
    </row>
    <row r="31218" spans="2:8" ht="12.75" hidden="1">
      <c r="B31218" s="38"/>
      <c r="C31218" s="39"/>
      <c r="D31218" s="43"/>
      <c r="E31218" s="48"/>
      <c r="F31218" s="44"/>
      <c r="G31218" s="46"/>
      <c r="H31218" s="41"/>
    </row>
    <row r="31219" spans="2:8" ht="12.75" hidden="1">
      <c r="B31219" s="38"/>
      <c r="C31219" s="39"/>
      <c r="D31219" s="43"/>
      <c r="E31219" s="48"/>
      <c r="F31219" s="44"/>
      <c r="G31219" s="46"/>
      <c r="H31219" s="41"/>
    </row>
    <row r="31220" spans="2:8" ht="12.75" hidden="1">
      <c r="B31220" s="38"/>
      <c r="C31220" s="39"/>
      <c r="D31220" s="43"/>
      <c r="E31220" s="48"/>
      <c r="F31220" s="44"/>
      <c r="G31220" s="46"/>
      <c r="H31220" s="41"/>
    </row>
    <row r="31221" spans="2:8" ht="12.75" hidden="1">
      <c r="B31221" s="38"/>
      <c r="C31221" s="39"/>
      <c r="D31221" s="43"/>
      <c r="E31221" s="48"/>
      <c r="F31221" s="44"/>
      <c r="G31221" s="46"/>
      <c r="H31221" s="41"/>
    </row>
    <row r="31222" spans="2:8" ht="12.75" hidden="1">
      <c r="B31222" s="38"/>
      <c r="C31222" s="39"/>
      <c r="D31222" s="43"/>
      <c r="E31222" s="48"/>
      <c r="F31222" s="44"/>
      <c r="G31222" s="46"/>
      <c r="H31222" s="41"/>
    </row>
    <row r="31223" spans="2:8" ht="12.75" hidden="1">
      <c r="B31223" s="38"/>
      <c r="C31223" s="39"/>
      <c r="D31223" s="43"/>
      <c r="E31223" s="48"/>
      <c r="F31223" s="44"/>
      <c r="G31223" s="46"/>
      <c r="H31223" s="41"/>
    </row>
    <row r="31224" spans="2:8" ht="12.75" hidden="1">
      <c r="B31224" s="38"/>
      <c r="C31224" s="39"/>
      <c r="D31224" s="43"/>
      <c r="E31224" s="48"/>
      <c r="F31224" s="44"/>
      <c r="G31224" s="46"/>
      <c r="H31224" s="41"/>
    </row>
    <row r="31225" spans="2:8" ht="12.75" hidden="1">
      <c r="B31225" s="38"/>
      <c r="C31225" s="39"/>
      <c r="D31225" s="43"/>
      <c r="E31225" s="48"/>
      <c r="F31225" s="44"/>
      <c r="G31225" s="46"/>
      <c r="H31225" s="41"/>
    </row>
    <row r="31226" spans="2:8" ht="12.75" hidden="1">
      <c r="B31226" s="38"/>
      <c r="C31226" s="39"/>
      <c r="D31226" s="43"/>
      <c r="E31226" s="48"/>
      <c r="F31226" s="44"/>
      <c r="G31226" s="46"/>
      <c r="H31226" s="41"/>
    </row>
    <row r="31227" spans="2:8" ht="12.75" hidden="1">
      <c r="B31227" s="38"/>
      <c r="C31227" s="39"/>
      <c r="D31227" s="43"/>
      <c r="E31227" s="48"/>
      <c r="F31227" s="44"/>
      <c r="G31227" s="46"/>
      <c r="H31227" s="41"/>
    </row>
    <row r="31228" spans="2:8" ht="12.75" hidden="1">
      <c r="B31228" s="38"/>
      <c r="C31228" s="39"/>
      <c r="D31228" s="43"/>
      <c r="E31228" s="48"/>
      <c r="F31228" s="44"/>
      <c r="G31228" s="46"/>
      <c r="H31228" s="41"/>
    </row>
    <row r="31229" spans="2:8" ht="12.75" hidden="1">
      <c r="B31229" s="38"/>
      <c r="C31229" s="39"/>
      <c r="D31229" s="43"/>
      <c r="E31229" s="48"/>
      <c r="F31229" s="44"/>
      <c r="G31229" s="46"/>
      <c r="H31229" s="41"/>
    </row>
    <row r="31230" spans="2:8" ht="12.75" hidden="1">
      <c r="B31230" s="38"/>
      <c r="C31230" s="39"/>
      <c r="D31230" s="43"/>
      <c r="E31230" s="48"/>
      <c r="F31230" s="44"/>
      <c r="G31230" s="46"/>
      <c r="H31230" s="41"/>
    </row>
    <row r="31231" spans="2:8" ht="12.75" hidden="1">
      <c r="B31231" s="38"/>
      <c r="C31231" s="39"/>
      <c r="D31231" s="43"/>
      <c r="E31231" s="48"/>
      <c r="F31231" s="44"/>
      <c r="G31231" s="46"/>
      <c r="H31231" s="41"/>
    </row>
    <row r="31232" spans="2:8" ht="12.75" hidden="1">
      <c r="B31232" s="38"/>
      <c r="C31232" s="39"/>
      <c r="D31232" s="43"/>
      <c r="E31232" s="48"/>
      <c r="F31232" s="44"/>
      <c r="G31232" s="46"/>
      <c r="H31232" s="41"/>
    </row>
    <row r="31233" spans="2:8" ht="12.75" hidden="1">
      <c r="B31233" s="38"/>
      <c r="C31233" s="39"/>
      <c r="D31233" s="43"/>
      <c r="E31233" s="48"/>
      <c r="F31233" s="44"/>
      <c r="G31233" s="46"/>
      <c r="H31233" s="41"/>
    </row>
    <row r="31234" spans="2:8" ht="12.75" hidden="1">
      <c r="B31234" s="38"/>
      <c r="C31234" s="39"/>
      <c r="D31234" s="43"/>
      <c r="E31234" s="48"/>
      <c r="F31234" s="44"/>
      <c r="G31234" s="46"/>
      <c r="H31234" s="41"/>
    </row>
    <row r="31235" spans="2:8" ht="12.75" hidden="1">
      <c r="B31235" s="38"/>
      <c r="C31235" s="39"/>
      <c r="D31235" s="43"/>
      <c r="E31235" s="48"/>
      <c r="F31235" s="44"/>
      <c r="G31235" s="46"/>
      <c r="H31235" s="41"/>
    </row>
    <row r="31236" spans="2:8" ht="12.75" hidden="1">
      <c r="B31236" s="38"/>
      <c r="C31236" s="39"/>
      <c r="D31236" s="43"/>
      <c r="E31236" s="48"/>
      <c r="F31236" s="44"/>
      <c r="G31236" s="46"/>
      <c r="H31236" s="41"/>
    </row>
    <row r="31237" spans="2:8" ht="12.75" hidden="1">
      <c r="B31237" s="38"/>
      <c r="C31237" s="39"/>
      <c r="D31237" s="43"/>
      <c r="E31237" s="48"/>
      <c r="F31237" s="44"/>
      <c r="G31237" s="46"/>
      <c r="H31237" s="41"/>
    </row>
    <row r="31238" spans="2:8" ht="12.75" hidden="1">
      <c r="B31238" s="38"/>
      <c r="C31238" s="39"/>
      <c r="D31238" s="43"/>
      <c r="E31238" s="48"/>
      <c r="F31238" s="44"/>
      <c r="G31238" s="46"/>
      <c r="H31238" s="41"/>
    </row>
    <row r="31239" spans="2:8" ht="12.75" hidden="1">
      <c r="B31239" s="38"/>
      <c r="C31239" s="39"/>
      <c r="D31239" s="43"/>
      <c r="E31239" s="48"/>
      <c r="F31239" s="44"/>
      <c r="G31239" s="46"/>
      <c r="H31239" s="41"/>
    </row>
    <row r="31240" spans="2:8" ht="12.75" hidden="1">
      <c r="B31240" s="38"/>
      <c r="C31240" s="39"/>
      <c r="D31240" s="43"/>
      <c r="E31240" s="48"/>
      <c r="F31240" s="44"/>
      <c r="G31240" s="46"/>
      <c r="H31240" s="41"/>
    </row>
    <row r="31241" spans="2:8" ht="12.75" hidden="1">
      <c r="B31241" s="38"/>
      <c r="C31241" s="39"/>
      <c r="D31241" s="43"/>
      <c r="E31241" s="48"/>
      <c r="F31241" s="44"/>
      <c r="G31241" s="46"/>
      <c r="H31241" s="41"/>
    </row>
    <row r="31242" spans="2:8" ht="12.75" hidden="1">
      <c r="B31242" s="38"/>
      <c r="C31242" s="39"/>
      <c r="D31242" s="43"/>
      <c r="E31242" s="48"/>
      <c r="F31242" s="44"/>
      <c r="G31242" s="46"/>
      <c r="H31242" s="41"/>
    </row>
    <row r="31243" spans="2:8" ht="12.75" hidden="1">
      <c r="B31243" s="38"/>
      <c r="C31243" s="39"/>
      <c r="D31243" s="43"/>
      <c r="E31243" s="48"/>
      <c r="F31243" s="44"/>
      <c r="G31243" s="46"/>
      <c r="H31243" s="41"/>
    </row>
    <row r="31244" spans="2:8" ht="12.75" hidden="1">
      <c r="B31244" s="38"/>
      <c r="C31244" s="39"/>
      <c r="D31244" s="43"/>
      <c r="E31244" s="48"/>
      <c r="F31244" s="44"/>
      <c r="G31244" s="46"/>
      <c r="H31244" s="41"/>
    </row>
    <row r="31245" spans="2:8" ht="12.75" hidden="1">
      <c r="B31245" s="38"/>
      <c r="C31245" s="39"/>
      <c r="D31245" s="43"/>
      <c r="E31245" s="48"/>
      <c r="F31245" s="44"/>
      <c r="G31245" s="46"/>
      <c r="H31245" s="41"/>
    </row>
    <row r="31246" spans="2:8" ht="12.75" hidden="1">
      <c r="B31246" s="38"/>
      <c r="C31246" s="39"/>
      <c r="D31246" s="43"/>
      <c r="E31246" s="48"/>
      <c r="F31246" s="44"/>
      <c r="G31246" s="46"/>
      <c r="H31246" s="41"/>
    </row>
    <row r="31247" spans="2:8" ht="12.75" hidden="1">
      <c r="B31247" s="38"/>
      <c r="C31247" s="39"/>
      <c r="D31247" s="43"/>
      <c r="E31247" s="48"/>
      <c r="F31247" s="44"/>
      <c r="G31247" s="46"/>
      <c r="H31247" s="41"/>
    </row>
    <row r="31248" spans="2:8" ht="12.75" hidden="1">
      <c r="B31248" s="38"/>
      <c r="C31248" s="39"/>
      <c r="D31248" s="43"/>
      <c r="E31248" s="48"/>
      <c r="F31248" s="44"/>
      <c r="G31248" s="46"/>
      <c r="H31248" s="41"/>
    </row>
    <row r="31249" spans="2:8" ht="12.75" hidden="1">
      <c r="B31249" s="38"/>
      <c r="C31249" s="39"/>
      <c r="D31249" s="43"/>
      <c r="E31249" s="48"/>
      <c r="F31249" s="44"/>
      <c r="G31249" s="46"/>
      <c r="H31249" s="41"/>
    </row>
    <row r="31250" spans="2:8" ht="12.75" hidden="1">
      <c r="B31250" s="38"/>
      <c r="C31250" s="39"/>
      <c r="D31250" s="43"/>
      <c r="E31250" s="48"/>
      <c r="F31250" s="44"/>
      <c r="G31250" s="46"/>
      <c r="H31250" s="41"/>
    </row>
    <row r="31251" spans="2:8" ht="12.75" hidden="1">
      <c r="B31251" s="38"/>
      <c r="C31251" s="39"/>
      <c r="D31251" s="43"/>
      <c r="E31251" s="48"/>
      <c r="F31251" s="44"/>
      <c r="G31251" s="46"/>
      <c r="H31251" s="41"/>
    </row>
    <row r="31252" spans="2:8" ht="12.75" hidden="1">
      <c r="B31252" s="38"/>
      <c r="C31252" s="39"/>
      <c r="D31252" s="43"/>
      <c r="E31252" s="48"/>
      <c r="F31252" s="44"/>
      <c r="G31252" s="46"/>
      <c r="H31252" s="41"/>
    </row>
    <row r="31253" spans="2:8" ht="12.75" hidden="1">
      <c r="B31253" s="38"/>
      <c r="C31253" s="39"/>
      <c r="D31253" s="43"/>
      <c r="E31253" s="48"/>
      <c r="F31253" s="44"/>
      <c r="G31253" s="46"/>
      <c r="H31253" s="41"/>
    </row>
    <row r="31254" spans="2:8" ht="12.75" hidden="1">
      <c r="B31254" s="38"/>
      <c r="C31254" s="39"/>
      <c r="D31254" s="43"/>
      <c r="E31254" s="48"/>
      <c r="F31254" s="44"/>
      <c r="G31254" s="46"/>
      <c r="H31254" s="41"/>
    </row>
    <row r="31255" spans="2:8" ht="12.75" hidden="1">
      <c r="B31255" s="38"/>
      <c r="C31255" s="39"/>
      <c r="D31255" s="43"/>
      <c r="E31255" s="48"/>
      <c r="F31255" s="44"/>
      <c r="G31255" s="46"/>
      <c r="H31255" s="41"/>
    </row>
    <row r="31256" spans="2:8" ht="12.75" hidden="1">
      <c r="B31256" s="38"/>
      <c r="C31256" s="39"/>
      <c r="D31256" s="43"/>
      <c r="E31256" s="48"/>
      <c r="F31256" s="44"/>
      <c r="G31256" s="46"/>
      <c r="H31256" s="41"/>
    </row>
    <row r="31257" spans="2:8" ht="12.75" hidden="1">
      <c r="B31257" s="38"/>
      <c r="C31257" s="39"/>
      <c r="D31257" s="43"/>
      <c r="E31257" s="48"/>
      <c r="F31257" s="44"/>
      <c r="G31257" s="46"/>
      <c r="H31257" s="41"/>
    </row>
    <row r="31258" spans="2:8" ht="12.75" hidden="1">
      <c r="B31258" s="38"/>
      <c r="C31258" s="39"/>
      <c r="D31258" s="43"/>
      <c r="E31258" s="48"/>
      <c r="F31258" s="44"/>
      <c r="G31258" s="46"/>
      <c r="H31258" s="41"/>
    </row>
    <row r="31259" spans="2:8" ht="12.75" hidden="1">
      <c r="B31259" s="38"/>
      <c r="C31259" s="39"/>
      <c r="D31259" s="43"/>
      <c r="E31259" s="48"/>
      <c r="F31259" s="44"/>
      <c r="G31259" s="46"/>
      <c r="H31259" s="41"/>
    </row>
    <row r="31260" spans="2:8" ht="12.75" hidden="1">
      <c r="B31260" s="38"/>
      <c r="C31260" s="39"/>
      <c r="D31260" s="43"/>
      <c r="E31260" s="48"/>
      <c r="F31260" s="44"/>
      <c r="G31260" s="46"/>
      <c r="H31260" s="41"/>
    </row>
    <row r="31261" spans="2:8" ht="12.75" hidden="1">
      <c r="B31261" s="38"/>
      <c r="C31261" s="39"/>
      <c r="D31261" s="43"/>
      <c r="E31261" s="48"/>
      <c r="F31261" s="44"/>
      <c r="G31261" s="46"/>
      <c r="H31261" s="41"/>
    </row>
    <row r="31262" spans="2:8" ht="12.75" hidden="1">
      <c r="B31262" s="38"/>
      <c r="C31262" s="39"/>
      <c r="D31262" s="43"/>
      <c r="E31262" s="48"/>
      <c r="F31262" s="44"/>
      <c r="G31262" s="46"/>
      <c r="H31262" s="41"/>
    </row>
    <row r="31263" spans="2:8" ht="12.75" hidden="1">
      <c r="B31263" s="38"/>
      <c r="C31263" s="39"/>
      <c r="D31263" s="43"/>
      <c r="E31263" s="48"/>
      <c r="F31263" s="44"/>
      <c r="G31263" s="46"/>
      <c r="H31263" s="41"/>
    </row>
    <row r="31264" spans="2:8" ht="12.75" hidden="1">
      <c r="B31264" s="38"/>
      <c r="C31264" s="39"/>
      <c r="D31264" s="43"/>
      <c r="E31264" s="48"/>
      <c r="F31264" s="44"/>
      <c r="G31264" s="46"/>
      <c r="H31264" s="41"/>
    </row>
    <row r="31265" spans="2:8" ht="12.75" hidden="1">
      <c r="B31265" s="38"/>
      <c r="C31265" s="39"/>
      <c r="D31265" s="43"/>
      <c r="E31265" s="48"/>
      <c r="F31265" s="44"/>
      <c r="G31265" s="46"/>
      <c r="H31265" s="41"/>
    </row>
    <row r="31266" spans="2:8" ht="12.75" hidden="1">
      <c r="B31266" s="38"/>
      <c r="C31266" s="39"/>
      <c r="D31266" s="43"/>
      <c r="E31266" s="48"/>
      <c r="F31266" s="44"/>
      <c r="G31266" s="46"/>
      <c r="H31266" s="41"/>
    </row>
    <row r="31267" spans="2:8" ht="12.75" hidden="1">
      <c r="B31267" s="38"/>
      <c r="C31267" s="39"/>
      <c r="D31267" s="43"/>
      <c r="E31267" s="48"/>
      <c r="F31267" s="44"/>
      <c r="G31267" s="46"/>
      <c r="H31267" s="41"/>
    </row>
    <row r="31268" spans="2:8" ht="12.75" hidden="1">
      <c r="B31268" s="38"/>
      <c r="C31268" s="39"/>
      <c r="D31268" s="43"/>
      <c r="E31268" s="48"/>
      <c r="F31268" s="44"/>
      <c r="G31268" s="46"/>
      <c r="H31268" s="41"/>
    </row>
    <row r="31269" spans="2:8" ht="12.75" hidden="1">
      <c r="B31269" s="38"/>
      <c r="C31269" s="39"/>
      <c r="D31269" s="43"/>
      <c r="E31269" s="48"/>
      <c r="F31269" s="44"/>
      <c r="G31269" s="46"/>
      <c r="H31269" s="41"/>
    </row>
    <row r="31270" spans="2:8" ht="12.75" hidden="1">
      <c r="B31270" s="38"/>
      <c r="C31270" s="39"/>
      <c r="D31270" s="43"/>
      <c r="E31270" s="48"/>
      <c r="F31270" s="44"/>
      <c r="G31270" s="46"/>
      <c r="H31270" s="41"/>
    </row>
    <row r="31271" spans="2:8" ht="12.75" hidden="1">
      <c r="B31271" s="38"/>
      <c r="C31271" s="39"/>
      <c r="D31271" s="43"/>
      <c r="E31271" s="48"/>
      <c r="F31271" s="44"/>
      <c r="G31271" s="46"/>
      <c r="H31271" s="41"/>
    </row>
    <row r="31272" spans="2:8" ht="12.75" hidden="1">
      <c r="B31272" s="38"/>
      <c r="C31272" s="39"/>
      <c r="D31272" s="43"/>
      <c r="E31272" s="48"/>
      <c r="F31272" s="44"/>
      <c r="G31272" s="46"/>
      <c r="H31272" s="41"/>
    </row>
    <row r="31273" spans="2:8" ht="12.75" hidden="1">
      <c r="B31273" s="38"/>
      <c r="C31273" s="39"/>
      <c r="D31273" s="43"/>
      <c r="E31273" s="48"/>
      <c r="F31273" s="44"/>
      <c r="G31273" s="46"/>
      <c r="H31273" s="41"/>
    </row>
    <row r="31274" spans="2:8" ht="12.75" hidden="1">
      <c r="B31274" s="38"/>
      <c r="C31274" s="39"/>
      <c r="D31274" s="43"/>
      <c r="E31274" s="48"/>
      <c r="F31274" s="44"/>
      <c r="G31274" s="46"/>
      <c r="H31274" s="41"/>
    </row>
    <row r="31275" spans="2:8" ht="12.75" hidden="1">
      <c r="B31275" s="38"/>
      <c r="C31275" s="39"/>
      <c r="D31275" s="43"/>
      <c r="E31275" s="48"/>
      <c r="F31275" s="44"/>
      <c r="G31275" s="46"/>
      <c r="H31275" s="41"/>
    </row>
    <row r="31276" spans="2:8" ht="12.75" hidden="1">
      <c r="B31276" s="38"/>
      <c r="C31276" s="39"/>
      <c r="D31276" s="43"/>
      <c r="E31276" s="48"/>
      <c r="F31276" s="44"/>
      <c r="G31276" s="46"/>
      <c r="H31276" s="41"/>
    </row>
    <row r="31277" spans="2:8" ht="12.75" hidden="1">
      <c r="B31277" s="38"/>
      <c r="C31277" s="39"/>
      <c r="D31277" s="43"/>
      <c r="E31277" s="48"/>
      <c r="F31277" s="44"/>
      <c r="G31277" s="46"/>
      <c r="H31277" s="41"/>
    </row>
    <row r="31278" spans="2:8" ht="12.75" hidden="1">
      <c r="B31278" s="38"/>
      <c r="C31278" s="39"/>
      <c r="D31278" s="43"/>
      <c r="E31278" s="48"/>
      <c r="F31278" s="44"/>
      <c r="G31278" s="46"/>
      <c r="H31278" s="41"/>
    </row>
    <row r="31279" spans="2:8" ht="12.75" hidden="1">
      <c r="B31279" s="38"/>
      <c r="C31279" s="39"/>
      <c r="D31279" s="43"/>
      <c r="E31279" s="48"/>
      <c r="F31279" s="44"/>
      <c r="G31279" s="46"/>
      <c r="H31279" s="41"/>
    </row>
    <row r="31280" spans="2:8" ht="12.75" hidden="1">
      <c r="B31280" s="38"/>
      <c r="C31280" s="39"/>
      <c r="D31280" s="43"/>
      <c r="E31280" s="48"/>
      <c r="F31280" s="44"/>
      <c r="G31280" s="46"/>
      <c r="H31280" s="41"/>
    </row>
    <row r="31281" spans="2:8" ht="12.75" hidden="1">
      <c r="B31281" s="38"/>
      <c r="C31281" s="39"/>
      <c r="D31281" s="43"/>
      <c r="E31281" s="48"/>
      <c r="F31281" s="44"/>
      <c r="G31281" s="46"/>
      <c r="H31281" s="41"/>
    </row>
    <row r="31282" spans="2:8" ht="12.75" hidden="1">
      <c r="B31282" s="38"/>
      <c r="C31282" s="39"/>
      <c r="D31282" s="43"/>
      <c r="E31282" s="48"/>
      <c r="F31282" s="44"/>
      <c r="G31282" s="46"/>
      <c r="H31282" s="41"/>
    </row>
    <row r="31283" spans="2:8" ht="12.75" hidden="1">
      <c r="B31283" s="38"/>
      <c r="C31283" s="39"/>
      <c r="D31283" s="43"/>
      <c r="E31283" s="48"/>
      <c r="F31283" s="44"/>
      <c r="G31283" s="46"/>
      <c r="H31283" s="41"/>
    </row>
    <row r="31284" spans="2:8" ht="12.75" hidden="1">
      <c r="B31284" s="38"/>
      <c r="C31284" s="39"/>
      <c r="D31284" s="43"/>
      <c r="E31284" s="48"/>
      <c r="F31284" s="44"/>
      <c r="G31284" s="46"/>
      <c r="H31284" s="41"/>
    </row>
    <row r="31285" spans="2:8" ht="12.75" hidden="1">
      <c r="B31285" s="38"/>
      <c r="C31285" s="39"/>
      <c r="D31285" s="43"/>
      <c r="E31285" s="48"/>
      <c r="F31285" s="44"/>
      <c r="G31285" s="46"/>
      <c r="H31285" s="41"/>
    </row>
    <row r="31286" spans="2:8" ht="12.75" hidden="1">
      <c r="B31286" s="38"/>
      <c r="C31286" s="39"/>
      <c r="D31286" s="43"/>
      <c r="E31286" s="48"/>
      <c r="F31286" s="44"/>
      <c r="G31286" s="46"/>
      <c r="H31286" s="41"/>
    </row>
    <row r="31287" spans="2:8" ht="12.75" hidden="1">
      <c r="B31287" s="38"/>
      <c r="C31287" s="39"/>
      <c r="D31287" s="43"/>
      <c r="E31287" s="48"/>
      <c r="F31287" s="44"/>
      <c r="G31287" s="46"/>
      <c r="H31287" s="41"/>
    </row>
    <row r="31288" spans="2:8" ht="12.75" hidden="1">
      <c r="B31288" s="38"/>
      <c r="C31288" s="39"/>
      <c r="D31288" s="43"/>
      <c r="E31288" s="48"/>
      <c r="F31288" s="44"/>
      <c r="G31288" s="46"/>
      <c r="H31288" s="41"/>
    </row>
    <row r="31289" spans="2:8" ht="12.75" hidden="1">
      <c r="B31289" s="38"/>
      <c r="C31289" s="39"/>
      <c r="D31289" s="43"/>
      <c r="E31289" s="48"/>
      <c r="F31289" s="44"/>
      <c r="G31289" s="46"/>
      <c r="H31289" s="41"/>
    </row>
    <row r="31290" spans="2:8" ht="12.75" hidden="1">
      <c r="B31290" s="38"/>
      <c r="C31290" s="39"/>
      <c r="D31290" s="43"/>
      <c r="E31290" s="48"/>
      <c r="F31290" s="44"/>
      <c r="G31290" s="46"/>
      <c r="H31290" s="41"/>
    </row>
    <row r="31291" spans="2:8" ht="12.75" hidden="1">
      <c r="B31291" s="38"/>
      <c r="C31291" s="39"/>
      <c r="D31291" s="43"/>
      <c r="E31291" s="48"/>
      <c r="F31291" s="44"/>
      <c r="G31291" s="46"/>
      <c r="H31291" s="41"/>
    </row>
    <row r="31292" spans="2:8" ht="12.75" hidden="1">
      <c r="B31292" s="38"/>
      <c r="C31292" s="39"/>
      <c r="D31292" s="43"/>
      <c r="E31292" s="48"/>
      <c r="F31292" s="44"/>
      <c r="G31292" s="46"/>
      <c r="H31292" s="41"/>
    </row>
    <row r="31293" spans="2:8" ht="12.75" hidden="1">
      <c r="B31293" s="38"/>
      <c r="C31293" s="39"/>
      <c r="D31293" s="43"/>
      <c r="E31293" s="48"/>
      <c r="F31293" s="44"/>
      <c r="G31293" s="46"/>
      <c r="H31293" s="41"/>
    </row>
    <row r="31294" spans="2:8" ht="12.75" hidden="1">
      <c r="B31294" s="38"/>
      <c r="C31294" s="39"/>
      <c r="D31294" s="43"/>
      <c r="E31294" s="48"/>
      <c r="F31294" s="44"/>
      <c r="G31294" s="46"/>
      <c r="H31294" s="41"/>
    </row>
    <row r="31295" spans="2:8" ht="12.75" hidden="1">
      <c r="B31295" s="38"/>
      <c r="C31295" s="39"/>
      <c r="D31295" s="43"/>
      <c r="E31295" s="48"/>
      <c r="F31295" s="44"/>
      <c r="G31295" s="46"/>
      <c r="H31295" s="41"/>
    </row>
    <row r="31296" spans="2:8" ht="12.75" hidden="1">
      <c r="B31296" s="38"/>
      <c r="C31296" s="39"/>
      <c r="D31296" s="43"/>
      <c r="E31296" s="48"/>
      <c r="F31296" s="44"/>
      <c r="G31296" s="46"/>
      <c r="H31296" s="41"/>
    </row>
    <row r="31297" spans="2:8" ht="12.75" hidden="1">
      <c r="B31297" s="38"/>
      <c r="C31297" s="39"/>
      <c r="D31297" s="43"/>
      <c r="E31297" s="48"/>
      <c r="F31297" s="44"/>
      <c r="G31297" s="46"/>
      <c r="H31297" s="41"/>
    </row>
    <row r="31298" spans="2:8" ht="12.75" hidden="1">
      <c r="B31298" s="38"/>
      <c r="C31298" s="39"/>
      <c r="D31298" s="43"/>
      <c r="E31298" s="48"/>
      <c r="F31298" s="44"/>
      <c r="G31298" s="46"/>
      <c r="H31298" s="41"/>
    </row>
    <row r="31299" spans="2:8" ht="12.75" hidden="1">
      <c r="B31299" s="38"/>
      <c r="C31299" s="39"/>
      <c r="D31299" s="43"/>
      <c r="E31299" s="48"/>
      <c r="F31299" s="44"/>
      <c r="G31299" s="46"/>
      <c r="H31299" s="41"/>
    </row>
    <row r="31300" spans="2:8" ht="12.75" hidden="1">
      <c r="B31300" s="38"/>
      <c r="C31300" s="39"/>
      <c r="D31300" s="43"/>
      <c r="E31300" s="48"/>
      <c r="F31300" s="44"/>
      <c r="G31300" s="46"/>
      <c r="H31300" s="41"/>
    </row>
    <row r="31301" spans="2:8" ht="12.75" hidden="1">
      <c r="B31301" s="38"/>
      <c r="C31301" s="39"/>
      <c r="D31301" s="43"/>
      <c r="E31301" s="48"/>
      <c r="F31301" s="44"/>
      <c r="G31301" s="46"/>
      <c r="H31301" s="41"/>
    </row>
    <row r="31302" spans="2:8" ht="12.75" hidden="1">
      <c r="B31302" s="38"/>
      <c r="C31302" s="39"/>
      <c r="D31302" s="43"/>
      <c r="E31302" s="48"/>
      <c r="F31302" s="44"/>
      <c r="G31302" s="46"/>
      <c r="H31302" s="41"/>
    </row>
    <row r="31303" spans="2:8" ht="12.75" hidden="1">
      <c r="B31303" s="38"/>
      <c r="C31303" s="39"/>
      <c r="D31303" s="43"/>
      <c r="E31303" s="48"/>
      <c r="F31303" s="44"/>
      <c r="G31303" s="46"/>
      <c r="H31303" s="41"/>
    </row>
    <row r="31304" spans="2:8" ht="12.75" hidden="1">
      <c r="B31304" s="38"/>
      <c r="C31304" s="39"/>
      <c r="D31304" s="43"/>
      <c r="E31304" s="48"/>
      <c r="F31304" s="44"/>
      <c r="G31304" s="46"/>
      <c r="H31304" s="41"/>
    </row>
    <row r="31305" spans="2:8" ht="12.75" hidden="1">
      <c r="B31305" s="38"/>
      <c r="C31305" s="39"/>
      <c r="D31305" s="43"/>
      <c r="E31305" s="48"/>
      <c r="F31305" s="44"/>
      <c r="G31305" s="46"/>
      <c r="H31305" s="41"/>
    </row>
    <row r="31306" spans="2:8" ht="12.75" hidden="1">
      <c r="B31306" s="38"/>
      <c r="C31306" s="39"/>
      <c r="D31306" s="43"/>
      <c r="E31306" s="48"/>
      <c r="F31306" s="44"/>
      <c r="G31306" s="46"/>
      <c r="H31306" s="41"/>
    </row>
    <row r="31307" spans="2:8" ht="12.75" hidden="1">
      <c r="B31307" s="38"/>
      <c r="C31307" s="39"/>
      <c r="D31307" s="43"/>
      <c r="E31307" s="48"/>
      <c r="F31307" s="44"/>
      <c r="G31307" s="46"/>
      <c r="H31307" s="41"/>
    </row>
    <row r="31308" spans="2:8" ht="12.75" hidden="1">
      <c r="B31308" s="38"/>
      <c r="C31308" s="39"/>
      <c r="D31308" s="43"/>
      <c r="E31308" s="48"/>
      <c r="F31308" s="44"/>
      <c r="G31308" s="46"/>
      <c r="H31308" s="41"/>
    </row>
    <row r="31309" spans="2:8" ht="12.75" hidden="1">
      <c r="B31309" s="38"/>
      <c r="C31309" s="39"/>
      <c r="D31309" s="43"/>
      <c r="E31309" s="48"/>
      <c r="F31309" s="44"/>
      <c r="G31309" s="46"/>
      <c r="H31309" s="41"/>
    </row>
    <row r="31310" spans="2:8" ht="12.75" hidden="1">
      <c r="B31310" s="38"/>
      <c r="C31310" s="39"/>
      <c r="D31310" s="43"/>
      <c r="E31310" s="48"/>
      <c r="F31310" s="44"/>
      <c r="G31310" s="46"/>
      <c r="H31310" s="41"/>
    </row>
    <row r="31311" spans="2:8" ht="12.75" hidden="1">
      <c r="B31311" s="38"/>
      <c r="C31311" s="39"/>
      <c r="D31311" s="43"/>
      <c r="E31311" s="48"/>
      <c r="F31311" s="44"/>
      <c r="G31311" s="46"/>
      <c r="H31311" s="41"/>
    </row>
    <row r="31312" spans="2:8" ht="12.75" hidden="1">
      <c r="B31312" s="38"/>
      <c r="C31312" s="39"/>
      <c r="D31312" s="43"/>
      <c r="E31312" s="48"/>
      <c r="F31312" s="44"/>
      <c r="G31312" s="46"/>
      <c r="H31312" s="41"/>
    </row>
    <row r="31313" spans="2:8" ht="12.75" hidden="1">
      <c r="B31313" s="38"/>
      <c r="C31313" s="39"/>
      <c r="D31313" s="43"/>
      <c r="E31313" s="48"/>
      <c r="F31313" s="44"/>
      <c r="G31313" s="46"/>
      <c r="H31313" s="41"/>
    </row>
    <row r="31314" spans="2:8" ht="12.75" hidden="1">
      <c r="B31314" s="38"/>
      <c r="C31314" s="39"/>
      <c r="D31314" s="43"/>
      <c r="E31314" s="48"/>
      <c r="F31314" s="44"/>
      <c r="G31314" s="46"/>
      <c r="H31314" s="41"/>
    </row>
    <row r="31315" spans="2:8" ht="12.75" hidden="1">
      <c r="B31315" s="38"/>
      <c r="C31315" s="39"/>
      <c r="D31315" s="43"/>
      <c r="E31315" s="48"/>
      <c r="F31315" s="44"/>
      <c r="G31315" s="46"/>
      <c r="H31315" s="41"/>
    </row>
    <row r="31316" spans="2:8" ht="12.75" hidden="1">
      <c r="B31316" s="38"/>
      <c r="C31316" s="39"/>
      <c r="D31316" s="43"/>
      <c r="E31316" s="48"/>
      <c r="F31316" s="44"/>
      <c r="G31316" s="46"/>
      <c r="H31316" s="41"/>
    </row>
    <row r="31317" spans="2:8" ht="12.75" hidden="1">
      <c r="B31317" s="38"/>
      <c r="C31317" s="39"/>
      <c r="D31317" s="43"/>
      <c r="E31317" s="48"/>
      <c r="F31317" s="44"/>
      <c r="G31317" s="46"/>
      <c r="H31317" s="41"/>
    </row>
    <row r="31318" spans="2:8" ht="12.75" hidden="1">
      <c r="B31318" s="38"/>
      <c r="C31318" s="39"/>
      <c r="D31318" s="43"/>
      <c r="E31318" s="48"/>
      <c r="F31318" s="44"/>
      <c r="G31318" s="46"/>
      <c r="H31318" s="41"/>
    </row>
    <row r="31319" spans="2:8" ht="12.75" hidden="1">
      <c r="B31319" s="38"/>
      <c r="C31319" s="39"/>
      <c r="D31319" s="43"/>
      <c r="E31319" s="48"/>
      <c r="F31319" s="44"/>
      <c r="G31319" s="46"/>
      <c r="H31319" s="41"/>
    </row>
    <row r="31320" spans="2:8" ht="12.75" hidden="1">
      <c r="B31320" s="38"/>
      <c r="C31320" s="39"/>
      <c r="D31320" s="43"/>
      <c r="E31320" s="48"/>
      <c r="F31320" s="44"/>
      <c r="G31320" s="46"/>
      <c r="H31320" s="41"/>
    </row>
    <row r="31321" spans="2:8" ht="12.75" hidden="1">
      <c r="B31321" s="38"/>
      <c r="C31321" s="39"/>
      <c r="D31321" s="43"/>
      <c r="E31321" s="48"/>
      <c r="F31321" s="44"/>
      <c r="G31321" s="46"/>
      <c r="H31321" s="41"/>
    </row>
    <row r="31322" spans="2:8" ht="12.75" hidden="1">
      <c r="B31322" s="38"/>
      <c r="C31322" s="39"/>
      <c r="D31322" s="43"/>
      <c r="E31322" s="48"/>
      <c r="F31322" s="44"/>
      <c r="G31322" s="46"/>
      <c r="H31322" s="41"/>
    </row>
    <row r="31323" spans="2:8" ht="12.75" hidden="1">
      <c r="B31323" s="38"/>
      <c r="C31323" s="39"/>
      <c r="D31323" s="43"/>
      <c r="E31323" s="48"/>
      <c r="F31323" s="44"/>
      <c r="G31323" s="46"/>
      <c r="H31323" s="41"/>
    </row>
    <row r="31324" spans="2:8" ht="12.75" hidden="1">
      <c r="B31324" s="38"/>
      <c r="C31324" s="39"/>
      <c r="D31324" s="43"/>
      <c r="E31324" s="48"/>
      <c r="F31324" s="44"/>
      <c r="G31324" s="46"/>
      <c r="H31324" s="41"/>
    </row>
    <row r="31325" spans="2:8" ht="12.75" hidden="1">
      <c r="B31325" s="38"/>
      <c r="C31325" s="39"/>
      <c r="D31325" s="43"/>
      <c r="E31325" s="48"/>
      <c r="F31325" s="44"/>
      <c r="G31325" s="46"/>
      <c r="H31325" s="41"/>
    </row>
    <row r="31326" spans="2:8" ht="12.75" hidden="1">
      <c r="B31326" s="38"/>
      <c r="C31326" s="39"/>
      <c r="D31326" s="43"/>
      <c r="E31326" s="48"/>
      <c r="F31326" s="44"/>
      <c r="G31326" s="46"/>
      <c r="H31326" s="41"/>
    </row>
    <row r="31327" spans="2:8" ht="12.75" hidden="1">
      <c r="B31327" s="38"/>
      <c r="C31327" s="39"/>
      <c r="D31327" s="43"/>
      <c r="E31327" s="48"/>
      <c r="F31327" s="44"/>
      <c r="G31327" s="46"/>
      <c r="H31327" s="41"/>
    </row>
    <row r="31328" spans="2:8" ht="12.75" hidden="1">
      <c r="B31328" s="38"/>
      <c r="C31328" s="39"/>
      <c r="D31328" s="43"/>
      <c r="E31328" s="48"/>
      <c r="F31328" s="44"/>
      <c r="G31328" s="46"/>
      <c r="H31328" s="41"/>
    </row>
    <row r="31329" spans="2:8" ht="12.75" hidden="1">
      <c r="B31329" s="38"/>
      <c r="C31329" s="39"/>
      <c r="D31329" s="43"/>
      <c r="E31329" s="48"/>
      <c r="F31329" s="44"/>
      <c r="G31329" s="46"/>
      <c r="H31329" s="41"/>
    </row>
    <row r="31330" spans="2:8" ht="12.75" hidden="1">
      <c r="B31330" s="38"/>
      <c r="C31330" s="39"/>
      <c r="D31330" s="43"/>
      <c r="E31330" s="48"/>
      <c r="F31330" s="44"/>
      <c r="G31330" s="46"/>
      <c r="H31330" s="41"/>
    </row>
    <row r="31331" spans="2:8" ht="12.75" hidden="1">
      <c r="B31331" s="38"/>
      <c r="C31331" s="39"/>
      <c r="D31331" s="43"/>
      <c r="E31331" s="48"/>
      <c r="F31331" s="44"/>
      <c r="G31331" s="46"/>
      <c r="H31331" s="41"/>
    </row>
    <row r="31332" spans="2:8" ht="12.75" hidden="1">
      <c r="B31332" s="38"/>
      <c r="C31332" s="39"/>
      <c r="D31332" s="43"/>
      <c r="E31332" s="48"/>
      <c r="F31332" s="44"/>
      <c r="G31332" s="46"/>
      <c r="H31332" s="41"/>
    </row>
    <row r="31333" spans="2:8" ht="12.75" hidden="1">
      <c r="B31333" s="38"/>
      <c r="C31333" s="39"/>
      <c r="D31333" s="43"/>
      <c r="E31333" s="48"/>
      <c r="F31333" s="44"/>
      <c r="G31333" s="46"/>
      <c r="H31333" s="41"/>
    </row>
    <row r="31334" spans="2:8" ht="12.75" hidden="1">
      <c r="B31334" s="38"/>
      <c r="C31334" s="39"/>
      <c r="D31334" s="43"/>
      <c r="E31334" s="48"/>
      <c r="F31334" s="44"/>
      <c r="G31334" s="46"/>
      <c r="H31334" s="41"/>
    </row>
    <row r="31335" spans="2:8" ht="12.75" hidden="1">
      <c r="B31335" s="38"/>
      <c r="C31335" s="39"/>
      <c r="D31335" s="43"/>
      <c r="E31335" s="48"/>
      <c r="F31335" s="44"/>
      <c r="G31335" s="46"/>
      <c r="H31335" s="41"/>
    </row>
    <row r="31336" spans="2:8" ht="12.75" hidden="1">
      <c r="B31336" s="38"/>
      <c r="C31336" s="39"/>
      <c r="D31336" s="43"/>
      <c r="E31336" s="48"/>
      <c r="F31336" s="44"/>
      <c r="G31336" s="46"/>
      <c r="H31336" s="41"/>
    </row>
    <row r="31337" spans="2:8" ht="12.75" hidden="1">
      <c r="B31337" s="38"/>
      <c r="C31337" s="39"/>
      <c r="D31337" s="43"/>
      <c r="E31337" s="48"/>
      <c r="F31337" s="44"/>
      <c r="G31337" s="46"/>
      <c r="H31337" s="41"/>
    </row>
    <row r="31338" spans="2:8" ht="12.75" hidden="1">
      <c r="B31338" s="38"/>
      <c r="C31338" s="39"/>
      <c r="D31338" s="43"/>
      <c r="E31338" s="48"/>
      <c r="F31338" s="44"/>
      <c r="G31338" s="46"/>
      <c r="H31338" s="41"/>
    </row>
    <row r="31339" spans="2:8" ht="12.75" hidden="1">
      <c r="B31339" s="38"/>
      <c r="C31339" s="39"/>
      <c r="D31339" s="43"/>
      <c r="E31339" s="48"/>
      <c r="F31339" s="44"/>
      <c r="G31339" s="46"/>
      <c r="H31339" s="41"/>
    </row>
    <row r="31340" spans="2:8" ht="12.75" hidden="1">
      <c r="B31340" s="38"/>
      <c r="C31340" s="39"/>
      <c r="D31340" s="43"/>
      <c r="E31340" s="48"/>
      <c r="F31340" s="44"/>
      <c r="G31340" s="46"/>
      <c r="H31340" s="41"/>
    </row>
    <row r="31341" spans="2:8" ht="12.75" hidden="1">
      <c r="B31341" s="38"/>
      <c r="C31341" s="39"/>
      <c r="D31341" s="43"/>
      <c r="E31341" s="48"/>
      <c r="F31341" s="44"/>
      <c r="G31341" s="46"/>
      <c r="H31341" s="41"/>
    </row>
    <row r="31342" spans="2:8" ht="12.75" hidden="1">
      <c r="B31342" s="38"/>
      <c r="C31342" s="39"/>
      <c r="D31342" s="43"/>
      <c r="E31342" s="48"/>
      <c r="F31342" s="44"/>
      <c r="G31342" s="46"/>
      <c r="H31342" s="41"/>
    </row>
    <row r="31343" spans="2:8" ht="12.75" hidden="1">
      <c r="B31343" s="38"/>
      <c r="C31343" s="39"/>
      <c r="D31343" s="43"/>
      <c r="E31343" s="48"/>
      <c r="F31343" s="44"/>
      <c r="G31343" s="46"/>
      <c r="H31343" s="41"/>
    </row>
    <row r="31344" spans="2:8" ht="12.75" hidden="1">
      <c r="B31344" s="38"/>
      <c r="C31344" s="39"/>
      <c r="D31344" s="43"/>
      <c r="E31344" s="48"/>
      <c r="F31344" s="44"/>
      <c r="G31344" s="46"/>
      <c r="H31344" s="41"/>
    </row>
    <row r="31345" spans="2:8" ht="12.75" hidden="1">
      <c r="B31345" s="38"/>
      <c r="C31345" s="39"/>
      <c r="D31345" s="43"/>
      <c r="E31345" s="48"/>
      <c r="F31345" s="44"/>
      <c r="G31345" s="46"/>
      <c r="H31345" s="41"/>
    </row>
    <row r="31346" spans="2:8" ht="12.75" hidden="1">
      <c r="B31346" s="38"/>
      <c r="C31346" s="39"/>
      <c r="D31346" s="43"/>
      <c r="E31346" s="48"/>
      <c r="F31346" s="44"/>
      <c r="G31346" s="46"/>
      <c r="H31346" s="41"/>
    </row>
    <row r="31347" spans="2:8" ht="12.75" hidden="1">
      <c r="B31347" s="38"/>
      <c r="C31347" s="39"/>
      <c r="D31347" s="43"/>
      <c r="E31347" s="48"/>
      <c r="F31347" s="44"/>
      <c r="G31347" s="46"/>
      <c r="H31347" s="41"/>
    </row>
    <row r="31348" spans="2:8" ht="12.75" hidden="1">
      <c r="B31348" s="38"/>
      <c r="C31348" s="39"/>
      <c r="D31348" s="43"/>
      <c r="E31348" s="48"/>
      <c r="F31348" s="44"/>
      <c r="G31348" s="46"/>
      <c r="H31348" s="41"/>
    </row>
    <row r="31349" spans="2:8" ht="12.75" hidden="1">
      <c r="B31349" s="38"/>
      <c r="C31349" s="39"/>
      <c r="D31349" s="43"/>
      <c r="E31349" s="48"/>
      <c r="F31349" s="44"/>
      <c r="G31349" s="46"/>
      <c r="H31349" s="41"/>
    </row>
    <row r="31350" spans="2:8" ht="12.75" hidden="1">
      <c r="B31350" s="38"/>
      <c r="C31350" s="39"/>
      <c r="D31350" s="43"/>
      <c r="E31350" s="48"/>
      <c r="F31350" s="44"/>
      <c r="G31350" s="46"/>
      <c r="H31350" s="41"/>
    </row>
    <row r="31351" spans="2:8" ht="12.75" hidden="1">
      <c r="B31351" s="38"/>
      <c r="C31351" s="39"/>
      <c r="D31351" s="43"/>
      <c r="E31351" s="48"/>
      <c r="F31351" s="44"/>
      <c r="G31351" s="46"/>
      <c r="H31351" s="41"/>
    </row>
    <row r="31352" spans="2:8" ht="12.75" hidden="1">
      <c r="B31352" s="38"/>
      <c r="C31352" s="39"/>
      <c r="D31352" s="43"/>
      <c r="E31352" s="48"/>
      <c r="F31352" s="44"/>
      <c r="G31352" s="46"/>
      <c r="H31352" s="41"/>
    </row>
    <row r="31353" spans="2:8" ht="12.75" hidden="1">
      <c r="B31353" s="38"/>
      <c r="C31353" s="39"/>
      <c r="D31353" s="43"/>
      <c r="E31353" s="48"/>
      <c r="F31353" s="44"/>
      <c r="G31353" s="46"/>
      <c r="H31353" s="41"/>
    </row>
    <row r="31354" spans="2:8" ht="12.75" hidden="1">
      <c r="B31354" s="38"/>
      <c r="C31354" s="39"/>
      <c r="D31354" s="43"/>
      <c r="E31354" s="48"/>
      <c r="F31354" s="44"/>
      <c r="G31354" s="46"/>
      <c r="H31354" s="41"/>
    </row>
    <row r="31355" spans="2:8" ht="12.75" hidden="1">
      <c r="B31355" s="38"/>
      <c r="C31355" s="39"/>
      <c r="D31355" s="43"/>
      <c r="E31355" s="48"/>
      <c r="F31355" s="44"/>
      <c r="G31355" s="46"/>
      <c r="H31355" s="41"/>
    </row>
    <row r="31356" spans="2:8" ht="12.75" hidden="1">
      <c r="B31356" s="38"/>
      <c r="C31356" s="39"/>
      <c r="D31356" s="43"/>
      <c r="E31356" s="48"/>
      <c r="F31356" s="44"/>
      <c r="G31356" s="46"/>
      <c r="H31356" s="41"/>
    </row>
    <row r="31357" spans="2:8" ht="12.75" hidden="1">
      <c r="B31357" s="38"/>
      <c r="C31357" s="39"/>
      <c r="D31357" s="43"/>
      <c r="E31357" s="48"/>
      <c r="F31357" s="44"/>
      <c r="G31357" s="46"/>
      <c r="H31357" s="41"/>
    </row>
    <row r="31358" spans="2:8" ht="12.75" hidden="1">
      <c r="B31358" s="38"/>
      <c r="C31358" s="39"/>
      <c r="D31358" s="43"/>
      <c r="E31358" s="48"/>
      <c r="F31358" s="44"/>
      <c r="G31358" s="46"/>
      <c r="H31358" s="41"/>
    </row>
    <row r="31359" spans="2:8" ht="12.75" hidden="1">
      <c r="B31359" s="38"/>
      <c r="C31359" s="39"/>
      <c r="D31359" s="43"/>
      <c r="E31359" s="48"/>
      <c r="F31359" s="44"/>
      <c r="G31359" s="46"/>
      <c r="H31359" s="41"/>
    </row>
    <row r="31360" spans="2:8" ht="12.75" hidden="1">
      <c r="B31360" s="38"/>
      <c r="C31360" s="39"/>
      <c r="D31360" s="43"/>
      <c r="E31360" s="48"/>
      <c r="F31360" s="44"/>
      <c r="G31360" s="46"/>
      <c r="H31360" s="41"/>
    </row>
    <row r="31361" spans="2:8" ht="12.75" hidden="1">
      <c r="B31361" s="38"/>
      <c r="C31361" s="39"/>
      <c r="D31361" s="43"/>
      <c r="E31361" s="48"/>
      <c r="F31361" s="44"/>
      <c r="G31361" s="46"/>
      <c r="H31361" s="41"/>
    </row>
    <row r="31362" spans="2:8" ht="12.75" hidden="1">
      <c r="B31362" s="38"/>
      <c r="C31362" s="39"/>
      <c r="D31362" s="43"/>
      <c r="E31362" s="48"/>
      <c r="F31362" s="44"/>
      <c r="G31362" s="46"/>
      <c r="H31362" s="41"/>
    </row>
    <row r="31363" spans="2:8" ht="12.75" hidden="1">
      <c r="B31363" s="38"/>
      <c r="C31363" s="39"/>
      <c r="D31363" s="43"/>
      <c r="E31363" s="48"/>
      <c r="F31363" s="44"/>
      <c r="G31363" s="46"/>
      <c r="H31363" s="41"/>
    </row>
    <row r="31364" spans="2:8" ht="12.75" hidden="1">
      <c r="B31364" s="38"/>
      <c r="C31364" s="39"/>
      <c r="D31364" s="43"/>
      <c r="E31364" s="48"/>
      <c r="F31364" s="44"/>
      <c r="G31364" s="46"/>
      <c r="H31364" s="41"/>
    </row>
    <row r="31365" spans="2:8" ht="12.75" hidden="1">
      <c r="B31365" s="38"/>
      <c r="C31365" s="39"/>
      <c r="D31365" s="43"/>
      <c r="E31365" s="48"/>
      <c r="F31365" s="44"/>
      <c r="G31365" s="46"/>
      <c r="H31365" s="41"/>
    </row>
    <row r="31366" spans="2:8" ht="12.75" hidden="1">
      <c r="B31366" s="38"/>
      <c r="C31366" s="39"/>
      <c r="D31366" s="43"/>
      <c r="E31366" s="48"/>
      <c r="F31366" s="44"/>
      <c r="G31366" s="46"/>
      <c r="H31366" s="41"/>
    </row>
    <row r="31367" spans="2:8" ht="12.75" hidden="1">
      <c r="B31367" s="38"/>
      <c r="C31367" s="39"/>
      <c r="D31367" s="43"/>
      <c r="E31367" s="48"/>
      <c r="F31367" s="44"/>
      <c r="G31367" s="46"/>
      <c r="H31367" s="41"/>
    </row>
    <row r="31368" spans="2:8" ht="12.75" hidden="1">
      <c r="B31368" s="38"/>
      <c r="C31368" s="39"/>
      <c r="D31368" s="43"/>
      <c r="E31368" s="48"/>
      <c r="F31368" s="44"/>
      <c r="G31368" s="46"/>
      <c r="H31368" s="41"/>
    </row>
    <row r="31369" spans="2:8" ht="12.75" hidden="1">
      <c r="B31369" s="38"/>
      <c r="C31369" s="39"/>
      <c r="D31369" s="43"/>
      <c r="E31369" s="48"/>
      <c r="F31369" s="44"/>
      <c r="G31369" s="46"/>
      <c r="H31369" s="41"/>
    </row>
    <row r="31370" spans="2:8" ht="12.75" hidden="1">
      <c r="B31370" s="38"/>
      <c r="C31370" s="39"/>
      <c r="D31370" s="43"/>
      <c r="E31370" s="48"/>
      <c r="F31370" s="44"/>
      <c r="G31370" s="46"/>
      <c r="H31370" s="41"/>
    </row>
    <row r="31371" spans="2:8" ht="12.75" hidden="1">
      <c r="B31371" s="38"/>
      <c r="C31371" s="39"/>
      <c r="D31371" s="43"/>
      <c r="E31371" s="48"/>
      <c r="F31371" s="44"/>
      <c r="G31371" s="46"/>
      <c r="H31371" s="41"/>
    </row>
    <row r="31372" spans="2:8" ht="12.75" hidden="1">
      <c r="B31372" s="38"/>
      <c r="C31372" s="39"/>
      <c r="D31372" s="43"/>
      <c r="E31372" s="48"/>
      <c r="F31372" s="44"/>
      <c r="G31372" s="46"/>
      <c r="H31372" s="41"/>
    </row>
    <row r="31373" spans="2:8" ht="12.75" hidden="1">
      <c r="B31373" s="38"/>
      <c r="C31373" s="39"/>
      <c r="D31373" s="43"/>
      <c r="E31373" s="48"/>
      <c r="F31373" s="44"/>
      <c r="G31373" s="46"/>
      <c r="H31373" s="41"/>
    </row>
    <row r="31374" spans="2:8" ht="12.75" hidden="1">
      <c r="B31374" s="38"/>
      <c r="C31374" s="39"/>
      <c r="D31374" s="43"/>
      <c r="E31374" s="48"/>
      <c r="F31374" s="44"/>
      <c r="G31374" s="46"/>
      <c r="H31374" s="41"/>
    </row>
    <row r="31375" spans="2:8" ht="12.75" hidden="1">
      <c r="B31375" s="38"/>
      <c r="C31375" s="39"/>
      <c r="D31375" s="43"/>
      <c r="E31375" s="48"/>
      <c r="F31375" s="44"/>
      <c r="G31375" s="46"/>
      <c r="H31375" s="41"/>
    </row>
    <row r="31376" spans="2:8" ht="12.75" hidden="1">
      <c r="B31376" s="38"/>
      <c r="C31376" s="39"/>
      <c r="D31376" s="43"/>
      <c r="E31376" s="48"/>
      <c r="F31376" s="44"/>
      <c r="G31376" s="46"/>
      <c r="H31376" s="41"/>
    </row>
    <row r="31377" spans="2:8" ht="12.75" hidden="1">
      <c r="B31377" s="38"/>
      <c r="C31377" s="39"/>
      <c r="D31377" s="43"/>
      <c r="E31377" s="48"/>
      <c r="F31377" s="44"/>
      <c r="G31377" s="46"/>
      <c r="H31377" s="41"/>
    </row>
    <row r="31378" spans="2:8" ht="12.75" hidden="1">
      <c r="B31378" s="38"/>
      <c r="C31378" s="39"/>
      <c r="D31378" s="43"/>
      <c r="E31378" s="48"/>
      <c r="F31378" s="44"/>
      <c r="G31378" s="46"/>
      <c r="H31378" s="41"/>
    </row>
    <row r="31379" spans="2:8" ht="12.75" hidden="1">
      <c r="B31379" s="38"/>
      <c r="C31379" s="39"/>
      <c r="D31379" s="43"/>
      <c r="E31379" s="48"/>
      <c r="F31379" s="44"/>
      <c r="G31379" s="46"/>
      <c r="H31379" s="41"/>
    </row>
    <row r="31380" spans="2:8" ht="12.75" hidden="1">
      <c r="B31380" s="38"/>
      <c r="C31380" s="39"/>
      <c r="D31380" s="43"/>
      <c r="E31380" s="48"/>
      <c r="F31380" s="44"/>
      <c r="G31380" s="46"/>
      <c r="H31380" s="41"/>
    </row>
    <row r="31381" spans="2:8" ht="12.75" hidden="1">
      <c r="B31381" s="38"/>
      <c r="C31381" s="39"/>
      <c r="D31381" s="43"/>
      <c r="E31381" s="48"/>
      <c r="F31381" s="44"/>
      <c r="G31381" s="46"/>
      <c r="H31381" s="41"/>
    </row>
    <row r="31382" spans="2:8" ht="12.75" hidden="1">
      <c r="B31382" s="38"/>
      <c r="C31382" s="39"/>
      <c r="D31382" s="43"/>
      <c r="E31382" s="48"/>
      <c r="F31382" s="44"/>
      <c r="G31382" s="46"/>
      <c r="H31382" s="41"/>
    </row>
    <row r="31383" spans="2:8" ht="12.75" hidden="1">
      <c r="B31383" s="38"/>
      <c r="C31383" s="39"/>
      <c r="D31383" s="43"/>
      <c r="E31383" s="48"/>
      <c r="F31383" s="44"/>
      <c r="G31383" s="46"/>
      <c r="H31383" s="41"/>
    </row>
    <row r="31384" spans="2:8" ht="12.75" hidden="1">
      <c r="B31384" s="38"/>
      <c r="C31384" s="39"/>
      <c r="D31384" s="43"/>
      <c r="E31384" s="48"/>
      <c r="F31384" s="44"/>
      <c r="G31384" s="46"/>
      <c r="H31384" s="41"/>
    </row>
    <row r="31385" spans="2:8" ht="12.75" hidden="1">
      <c r="B31385" s="38"/>
      <c r="C31385" s="39"/>
      <c r="D31385" s="43"/>
      <c r="E31385" s="48"/>
      <c r="F31385" s="44"/>
      <c r="G31385" s="46"/>
      <c r="H31385" s="41"/>
    </row>
    <row r="31386" spans="2:8" ht="12.75" hidden="1">
      <c r="B31386" s="38"/>
      <c r="C31386" s="39"/>
      <c r="D31386" s="43"/>
      <c r="E31386" s="48"/>
      <c r="F31386" s="44"/>
      <c r="G31386" s="46"/>
      <c r="H31386" s="41"/>
    </row>
    <row r="31387" spans="2:8" ht="12.75" hidden="1">
      <c r="B31387" s="38"/>
      <c r="C31387" s="39"/>
      <c r="D31387" s="43"/>
      <c r="E31387" s="48"/>
      <c r="F31387" s="44"/>
      <c r="G31387" s="46"/>
      <c r="H31387" s="41"/>
    </row>
    <row r="31388" spans="2:8" ht="12.75" hidden="1">
      <c r="B31388" s="38"/>
      <c r="C31388" s="39"/>
      <c r="D31388" s="43"/>
      <c r="E31388" s="48"/>
      <c r="F31388" s="44"/>
      <c r="G31388" s="46"/>
      <c r="H31388" s="41"/>
    </row>
    <row r="31389" spans="2:8" ht="12.75" hidden="1">
      <c r="B31389" s="38"/>
      <c r="C31389" s="39"/>
      <c r="D31389" s="43"/>
      <c r="E31389" s="48"/>
      <c r="F31389" s="44"/>
      <c r="G31389" s="46"/>
      <c r="H31389" s="41"/>
    </row>
    <row r="31390" spans="2:8" ht="12.75" hidden="1">
      <c r="B31390" s="38"/>
      <c r="C31390" s="39"/>
      <c r="D31390" s="43"/>
      <c r="E31390" s="48"/>
      <c r="F31390" s="44"/>
      <c r="G31390" s="46"/>
      <c r="H31390" s="41"/>
    </row>
    <row r="31391" spans="2:8" ht="12.75" hidden="1">
      <c r="B31391" s="38"/>
      <c r="C31391" s="39"/>
      <c r="D31391" s="43"/>
      <c r="E31391" s="48"/>
      <c r="F31391" s="44"/>
      <c r="G31391" s="46"/>
      <c r="H31391" s="41"/>
    </row>
    <row r="31392" spans="2:8" ht="12.75" hidden="1">
      <c r="B31392" s="38"/>
      <c r="C31392" s="39"/>
      <c r="D31392" s="43"/>
      <c r="E31392" s="48"/>
      <c r="F31392" s="44"/>
      <c r="G31392" s="46"/>
      <c r="H31392" s="41"/>
    </row>
    <row r="31393" spans="2:8" ht="12.75" hidden="1">
      <c r="B31393" s="38"/>
      <c r="C31393" s="39"/>
      <c r="D31393" s="43"/>
      <c r="E31393" s="48"/>
      <c r="F31393" s="44"/>
      <c r="G31393" s="46"/>
      <c r="H31393" s="41"/>
    </row>
    <row r="31394" spans="2:8" ht="12.75" hidden="1">
      <c r="B31394" s="38"/>
      <c r="C31394" s="39"/>
      <c r="D31394" s="43"/>
      <c r="E31394" s="48"/>
      <c r="F31394" s="44"/>
      <c r="G31394" s="46"/>
      <c r="H31394" s="41"/>
    </row>
    <row r="31395" spans="2:8" ht="12.75" hidden="1">
      <c r="B31395" s="38"/>
      <c r="C31395" s="39"/>
      <c r="D31395" s="43"/>
      <c r="E31395" s="48"/>
      <c r="F31395" s="44"/>
      <c r="G31395" s="46"/>
      <c r="H31395" s="41"/>
    </row>
    <row r="31396" spans="2:8" ht="12.75" hidden="1">
      <c r="B31396" s="38"/>
      <c r="C31396" s="39"/>
      <c r="D31396" s="43"/>
      <c r="E31396" s="48"/>
      <c r="F31396" s="44"/>
      <c r="G31396" s="46"/>
      <c r="H31396" s="41"/>
    </row>
    <row r="31397" spans="2:8" ht="12.75" hidden="1">
      <c r="B31397" s="38"/>
      <c r="C31397" s="39"/>
      <c r="D31397" s="43"/>
      <c r="E31397" s="48"/>
      <c r="F31397" s="44"/>
      <c r="G31397" s="46"/>
      <c r="H31397" s="41"/>
    </row>
    <row r="31398" spans="2:8" ht="12.75" hidden="1">
      <c r="B31398" s="38"/>
      <c r="C31398" s="39"/>
      <c r="D31398" s="43"/>
      <c r="E31398" s="48"/>
      <c r="F31398" s="44"/>
      <c r="G31398" s="46"/>
      <c r="H31398" s="41"/>
    </row>
    <row r="31399" spans="2:8" ht="12.75" hidden="1">
      <c r="B31399" s="38"/>
      <c r="C31399" s="39"/>
      <c r="D31399" s="43"/>
      <c r="E31399" s="48"/>
      <c r="F31399" s="44"/>
      <c r="G31399" s="46"/>
      <c r="H31399" s="41"/>
    </row>
    <row r="31400" spans="2:8" ht="12.75" hidden="1">
      <c r="B31400" s="38"/>
      <c r="C31400" s="39"/>
      <c r="D31400" s="43"/>
      <c r="E31400" s="48"/>
      <c r="F31400" s="44"/>
      <c r="G31400" s="46"/>
      <c r="H31400" s="41"/>
    </row>
    <row r="31401" spans="2:8" ht="12.75" hidden="1">
      <c r="B31401" s="38"/>
      <c r="C31401" s="39"/>
      <c r="D31401" s="43"/>
      <c r="E31401" s="48"/>
      <c r="F31401" s="44"/>
      <c r="G31401" s="46"/>
      <c r="H31401" s="41"/>
    </row>
    <row r="31402" spans="2:8" ht="12.75" hidden="1">
      <c r="B31402" s="38"/>
      <c r="C31402" s="39"/>
      <c r="D31402" s="43"/>
      <c r="E31402" s="48"/>
      <c r="F31402" s="44"/>
      <c r="G31402" s="46"/>
      <c r="H31402" s="41"/>
    </row>
    <row r="31403" spans="2:8" ht="12.75" hidden="1">
      <c r="B31403" s="38"/>
      <c r="C31403" s="39"/>
      <c r="D31403" s="43"/>
      <c r="E31403" s="48"/>
      <c r="F31403" s="44"/>
      <c r="G31403" s="46"/>
      <c r="H31403" s="41"/>
    </row>
    <row r="31404" spans="2:8" ht="12.75" hidden="1">
      <c r="B31404" s="38"/>
      <c r="C31404" s="39"/>
      <c r="D31404" s="43"/>
      <c r="E31404" s="48"/>
      <c r="F31404" s="44"/>
      <c r="G31404" s="46"/>
      <c r="H31404" s="41"/>
    </row>
    <row r="31405" spans="2:8" ht="12.75" hidden="1">
      <c r="B31405" s="38"/>
      <c r="C31405" s="39"/>
      <c r="D31405" s="43"/>
      <c r="E31405" s="48"/>
      <c r="F31405" s="44"/>
      <c r="G31405" s="46"/>
      <c r="H31405" s="41"/>
    </row>
    <row r="31406" spans="2:8" ht="12.75" hidden="1">
      <c r="B31406" s="38"/>
      <c r="C31406" s="39"/>
      <c r="D31406" s="43"/>
      <c r="E31406" s="48"/>
      <c r="F31406" s="44"/>
      <c r="G31406" s="46"/>
      <c r="H31406" s="41"/>
    </row>
    <row r="31407" spans="2:8" ht="12.75" hidden="1">
      <c r="B31407" s="38"/>
      <c r="C31407" s="39"/>
      <c r="D31407" s="43"/>
      <c r="E31407" s="48"/>
      <c r="F31407" s="44"/>
      <c r="G31407" s="46"/>
      <c r="H31407" s="41"/>
    </row>
    <row r="31408" spans="2:8" ht="12.75" hidden="1">
      <c r="B31408" s="38"/>
      <c r="C31408" s="39"/>
      <c r="D31408" s="43"/>
      <c r="E31408" s="48"/>
      <c r="F31408" s="44"/>
      <c r="G31408" s="46"/>
      <c r="H31408" s="41"/>
    </row>
    <row r="31409" spans="2:8" ht="12.75" hidden="1">
      <c r="B31409" s="38"/>
      <c r="C31409" s="39"/>
      <c r="D31409" s="43"/>
      <c r="E31409" s="48"/>
      <c r="F31409" s="44"/>
      <c r="G31409" s="46"/>
      <c r="H31409" s="41"/>
    </row>
    <row r="31410" spans="2:8" ht="12.75" hidden="1">
      <c r="B31410" s="38"/>
      <c r="C31410" s="39"/>
      <c r="D31410" s="43"/>
      <c r="E31410" s="48"/>
      <c r="F31410" s="44"/>
      <c r="G31410" s="46"/>
      <c r="H31410" s="41"/>
    </row>
    <row r="31411" spans="2:8" ht="12.75" hidden="1">
      <c r="B31411" s="38"/>
      <c r="C31411" s="39"/>
      <c r="D31411" s="43"/>
      <c r="E31411" s="48"/>
      <c r="F31411" s="44"/>
      <c r="G31411" s="46"/>
      <c r="H31411" s="41"/>
    </row>
    <row r="31412" spans="2:8" ht="12.75" hidden="1">
      <c r="B31412" s="38"/>
      <c r="C31412" s="39"/>
      <c r="D31412" s="43"/>
      <c r="E31412" s="48"/>
      <c r="F31412" s="44"/>
      <c r="G31412" s="46"/>
      <c r="H31412" s="41"/>
    </row>
    <row r="31413" spans="2:8" ht="12.75" hidden="1">
      <c r="B31413" s="38"/>
      <c r="C31413" s="39"/>
      <c r="D31413" s="43"/>
      <c r="E31413" s="48"/>
      <c r="F31413" s="44"/>
      <c r="G31413" s="46"/>
      <c r="H31413" s="41"/>
    </row>
    <row r="31414" spans="2:8" ht="12.75" hidden="1">
      <c r="B31414" s="38"/>
      <c r="C31414" s="39"/>
      <c r="D31414" s="43"/>
      <c r="E31414" s="48"/>
      <c r="F31414" s="44"/>
      <c r="G31414" s="46"/>
      <c r="H31414" s="41"/>
    </row>
    <row r="31415" spans="2:8" ht="12.75" hidden="1">
      <c r="B31415" s="38"/>
      <c r="C31415" s="39"/>
      <c r="D31415" s="43"/>
      <c r="E31415" s="48"/>
      <c r="F31415" s="44"/>
      <c r="G31415" s="46"/>
      <c r="H31415" s="41"/>
    </row>
    <row r="31416" spans="2:8" ht="12.75" hidden="1">
      <c r="B31416" s="38"/>
      <c r="C31416" s="39"/>
      <c r="D31416" s="43"/>
      <c r="E31416" s="48"/>
      <c r="F31416" s="44"/>
      <c r="G31416" s="46"/>
      <c r="H31416" s="41"/>
    </row>
    <row r="31417" spans="2:8" ht="12.75" hidden="1">
      <c r="B31417" s="38"/>
      <c r="C31417" s="39"/>
      <c r="D31417" s="43"/>
      <c r="E31417" s="48"/>
      <c r="F31417" s="44"/>
      <c r="G31417" s="46"/>
      <c r="H31417" s="41"/>
    </row>
    <row r="31418" spans="2:8" ht="12.75" hidden="1">
      <c r="B31418" s="38"/>
      <c r="C31418" s="39"/>
      <c r="D31418" s="43"/>
      <c r="E31418" s="48"/>
      <c r="F31418" s="44"/>
      <c r="G31418" s="46"/>
      <c r="H31418" s="41"/>
    </row>
    <row r="31419" spans="2:8" ht="12.75" hidden="1">
      <c r="B31419" s="38"/>
      <c r="C31419" s="39"/>
      <c r="D31419" s="43"/>
      <c r="E31419" s="48"/>
      <c r="F31419" s="44"/>
      <c r="G31419" s="46"/>
      <c r="H31419" s="41"/>
    </row>
    <row r="31420" spans="2:8" ht="12.75" hidden="1">
      <c r="B31420" s="38"/>
      <c r="C31420" s="39"/>
      <c r="D31420" s="43"/>
      <c r="E31420" s="48"/>
      <c r="F31420" s="44"/>
      <c r="G31420" s="46"/>
      <c r="H31420" s="41"/>
    </row>
    <row r="31421" spans="2:8" ht="12.75" hidden="1">
      <c r="B31421" s="38"/>
      <c r="C31421" s="39"/>
      <c r="D31421" s="43"/>
      <c r="E31421" s="48"/>
      <c r="F31421" s="44"/>
      <c r="G31421" s="46"/>
      <c r="H31421" s="41"/>
    </row>
    <row r="31422" spans="2:8" ht="12.75" hidden="1">
      <c r="B31422" s="38"/>
      <c r="C31422" s="39"/>
      <c r="D31422" s="43"/>
      <c r="E31422" s="48"/>
      <c r="F31422" s="44"/>
      <c r="G31422" s="46"/>
      <c r="H31422" s="41"/>
    </row>
    <row r="31423" spans="2:8" ht="12.75" hidden="1">
      <c r="B31423" s="38"/>
      <c r="C31423" s="39"/>
      <c r="D31423" s="43"/>
      <c r="E31423" s="48"/>
      <c r="F31423" s="44"/>
      <c r="G31423" s="46"/>
      <c r="H31423" s="41"/>
    </row>
    <row r="31424" spans="2:8" ht="12.75" hidden="1">
      <c r="B31424" s="38"/>
      <c r="C31424" s="39"/>
      <c r="D31424" s="43"/>
      <c r="E31424" s="48"/>
      <c r="F31424" s="44"/>
      <c r="G31424" s="46"/>
      <c r="H31424" s="41"/>
    </row>
    <row r="31425" spans="2:8" ht="12.75" hidden="1">
      <c r="B31425" s="38"/>
      <c r="C31425" s="39"/>
      <c r="D31425" s="43"/>
      <c r="E31425" s="48"/>
      <c r="F31425" s="44"/>
      <c r="G31425" s="46"/>
      <c r="H31425" s="41"/>
    </row>
    <row r="31426" spans="2:8" ht="12.75" hidden="1">
      <c r="B31426" s="38"/>
      <c r="C31426" s="39"/>
      <c r="D31426" s="43"/>
      <c r="E31426" s="48"/>
      <c r="F31426" s="44"/>
      <c r="G31426" s="46"/>
      <c r="H31426" s="41"/>
    </row>
    <row r="31427" spans="2:8" ht="12.75" hidden="1">
      <c r="B31427" s="38"/>
      <c r="C31427" s="39"/>
      <c r="D31427" s="43"/>
      <c r="E31427" s="48"/>
      <c r="F31427" s="44"/>
      <c r="G31427" s="46"/>
      <c r="H31427" s="41"/>
    </row>
    <row r="31428" spans="2:8" ht="12.75" hidden="1">
      <c r="B31428" s="38"/>
      <c r="C31428" s="39"/>
      <c r="D31428" s="43"/>
      <c r="E31428" s="48"/>
      <c r="F31428" s="44"/>
      <c r="G31428" s="46"/>
      <c r="H31428" s="41"/>
    </row>
    <row r="31429" spans="2:8" ht="12.75" hidden="1">
      <c r="B31429" s="38"/>
      <c r="C31429" s="39"/>
      <c r="D31429" s="43"/>
      <c r="E31429" s="48"/>
      <c r="F31429" s="44"/>
      <c r="G31429" s="46"/>
      <c r="H31429" s="41"/>
    </row>
    <row r="31430" spans="2:8" ht="12.75" hidden="1">
      <c r="B31430" s="38"/>
      <c r="C31430" s="39"/>
      <c r="D31430" s="43"/>
      <c r="E31430" s="48"/>
      <c r="F31430" s="44"/>
      <c r="G31430" s="46"/>
      <c r="H31430" s="41"/>
    </row>
    <row r="31431" spans="2:8" ht="12.75" hidden="1">
      <c r="B31431" s="38"/>
      <c r="C31431" s="39"/>
      <c r="D31431" s="43"/>
      <c r="E31431" s="48"/>
      <c r="F31431" s="44"/>
      <c r="G31431" s="46"/>
      <c r="H31431" s="41"/>
    </row>
    <row r="31432" spans="2:8" ht="12.75" hidden="1">
      <c r="B31432" s="38"/>
      <c r="C31432" s="39"/>
      <c r="D31432" s="43"/>
      <c r="E31432" s="48"/>
      <c r="F31432" s="44"/>
      <c r="G31432" s="46"/>
      <c r="H31432" s="41"/>
    </row>
    <row r="31433" spans="2:8" ht="12.75" hidden="1">
      <c r="B31433" s="38"/>
      <c r="C31433" s="39"/>
      <c r="D31433" s="43"/>
      <c r="E31433" s="48"/>
      <c r="F31433" s="44"/>
      <c r="G31433" s="46"/>
      <c r="H31433" s="41"/>
    </row>
    <row r="31434" spans="2:8" ht="12.75" hidden="1">
      <c r="B31434" s="38"/>
      <c r="C31434" s="39"/>
      <c r="D31434" s="43"/>
      <c r="E31434" s="48"/>
      <c r="F31434" s="44"/>
      <c r="G31434" s="46"/>
      <c r="H31434" s="41"/>
    </row>
    <row r="31435" spans="2:8" ht="12.75" hidden="1">
      <c r="B31435" s="38"/>
      <c r="C31435" s="39"/>
      <c r="D31435" s="43"/>
      <c r="E31435" s="48"/>
      <c r="F31435" s="44"/>
      <c r="G31435" s="46"/>
      <c r="H31435" s="41"/>
    </row>
    <row r="31436" spans="2:8" ht="12.75" hidden="1">
      <c r="B31436" s="38"/>
      <c r="C31436" s="39"/>
      <c r="D31436" s="43"/>
      <c r="E31436" s="48"/>
      <c r="F31436" s="44"/>
      <c r="G31436" s="46"/>
      <c r="H31436" s="41"/>
    </row>
    <row r="31437" spans="2:8" ht="12.75" hidden="1">
      <c r="B31437" s="38"/>
      <c r="C31437" s="39"/>
      <c r="D31437" s="43"/>
      <c r="E31437" s="48"/>
      <c r="F31437" s="44"/>
      <c r="G31437" s="46"/>
      <c r="H31437" s="41"/>
    </row>
    <row r="31438" spans="2:8" ht="12.75" hidden="1">
      <c r="B31438" s="38"/>
      <c r="C31438" s="39"/>
      <c r="D31438" s="43"/>
      <c r="E31438" s="48"/>
      <c r="F31438" s="44"/>
      <c r="G31438" s="46"/>
      <c r="H31438" s="41"/>
    </row>
    <row r="31439" spans="2:8" ht="12.75" hidden="1">
      <c r="B31439" s="38"/>
      <c r="C31439" s="39"/>
      <c r="D31439" s="43"/>
      <c r="E31439" s="48"/>
      <c r="F31439" s="44"/>
      <c r="G31439" s="46"/>
      <c r="H31439" s="41"/>
    </row>
    <row r="31440" spans="2:8" ht="12.75" hidden="1">
      <c r="B31440" s="38"/>
      <c r="C31440" s="39"/>
      <c r="D31440" s="43"/>
      <c r="E31440" s="48"/>
      <c r="F31440" s="44"/>
      <c r="G31440" s="46"/>
      <c r="H31440" s="41"/>
    </row>
    <row r="31441" spans="2:8" ht="12.75" hidden="1">
      <c r="B31441" s="38"/>
      <c r="C31441" s="39"/>
      <c r="D31441" s="43"/>
      <c r="E31441" s="48"/>
      <c r="F31441" s="44"/>
      <c r="G31441" s="46"/>
      <c r="H31441" s="41"/>
    </row>
    <row r="31442" spans="2:8" ht="12.75" hidden="1">
      <c r="B31442" s="38"/>
      <c r="C31442" s="39"/>
      <c r="D31442" s="43"/>
      <c r="E31442" s="48"/>
      <c r="F31442" s="44"/>
      <c r="G31442" s="46"/>
      <c r="H31442" s="41"/>
    </row>
    <row r="31443" spans="2:8" ht="12.75" hidden="1">
      <c r="B31443" s="38"/>
      <c r="C31443" s="39"/>
      <c r="D31443" s="43"/>
      <c r="E31443" s="48"/>
      <c r="F31443" s="44"/>
      <c r="G31443" s="46"/>
      <c r="H31443" s="41"/>
    </row>
    <row r="31444" spans="2:8" ht="12.75" hidden="1">
      <c r="B31444" s="38"/>
      <c r="C31444" s="39"/>
      <c r="D31444" s="43"/>
      <c r="E31444" s="48"/>
      <c r="F31444" s="44"/>
      <c r="G31444" s="46"/>
      <c r="H31444" s="41"/>
    </row>
    <row r="31445" spans="2:8" ht="12.75" hidden="1">
      <c r="B31445" s="38"/>
      <c r="C31445" s="39"/>
      <c r="D31445" s="43"/>
      <c r="E31445" s="48"/>
      <c r="F31445" s="44"/>
      <c r="G31445" s="46"/>
      <c r="H31445" s="41"/>
    </row>
    <row r="31446" spans="2:8" ht="12.75" hidden="1">
      <c r="B31446" s="38"/>
      <c r="C31446" s="39"/>
      <c r="D31446" s="43"/>
      <c r="E31446" s="48"/>
      <c r="F31446" s="44"/>
      <c r="G31446" s="46"/>
      <c r="H31446" s="41"/>
    </row>
    <row r="31447" spans="2:8" ht="12.75" hidden="1">
      <c r="B31447" s="38"/>
      <c r="C31447" s="39"/>
      <c r="D31447" s="43"/>
      <c r="E31447" s="48"/>
      <c r="F31447" s="44"/>
      <c r="G31447" s="46"/>
      <c r="H31447" s="41"/>
    </row>
    <row r="31448" spans="2:8" ht="12.75" hidden="1">
      <c r="B31448" s="38"/>
      <c r="C31448" s="39"/>
      <c r="D31448" s="43"/>
      <c r="E31448" s="48"/>
      <c r="F31448" s="44"/>
      <c r="G31448" s="46"/>
      <c r="H31448" s="41"/>
    </row>
    <row r="31449" spans="2:8" ht="12.75" hidden="1">
      <c r="B31449" s="38"/>
      <c r="C31449" s="39"/>
      <c r="D31449" s="43"/>
      <c r="E31449" s="48"/>
      <c r="F31449" s="44"/>
      <c r="G31449" s="46"/>
      <c r="H31449" s="41"/>
    </row>
    <row r="31450" spans="2:8" ht="12.75" hidden="1">
      <c r="B31450" s="38"/>
      <c r="C31450" s="39"/>
      <c r="D31450" s="43"/>
      <c r="E31450" s="48"/>
      <c r="F31450" s="44"/>
      <c r="G31450" s="46"/>
      <c r="H31450" s="41"/>
    </row>
    <row r="31451" spans="2:8" ht="12.75" hidden="1">
      <c r="B31451" s="38"/>
      <c r="C31451" s="39"/>
      <c r="D31451" s="43"/>
      <c r="E31451" s="48"/>
      <c r="F31451" s="44"/>
      <c r="G31451" s="46"/>
      <c r="H31451" s="41"/>
    </row>
    <row r="31452" spans="2:8" ht="12.75" hidden="1">
      <c r="B31452" s="38"/>
      <c r="C31452" s="39"/>
      <c r="D31452" s="43"/>
      <c r="E31452" s="48"/>
      <c r="F31452" s="44"/>
      <c r="G31452" s="46"/>
      <c r="H31452" s="41"/>
    </row>
    <row r="31453" spans="2:8" ht="12.75" hidden="1">
      <c r="B31453" s="38"/>
      <c r="C31453" s="39"/>
      <c r="D31453" s="43"/>
      <c r="E31453" s="48"/>
      <c r="F31453" s="44"/>
      <c r="G31453" s="46"/>
      <c r="H31453" s="41"/>
    </row>
    <row r="31454" spans="2:8" ht="12.75" hidden="1">
      <c r="B31454" s="38"/>
      <c r="C31454" s="39"/>
      <c r="D31454" s="43"/>
      <c r="E31454" s="48"/>
      <c r="F31454" s="44"/>
      <c r="G31454" s="46"/>
      <c r="H31454" s="41"/>
    </row>
    <row r="31455" spans="2:8" ht="12.75" hidden="1">
      <c r="B31455" s="38"/>
      <c r="C31455" s="39"/>
      <c r="D31455" s="43"/>
      <c r="E31455" s="48"/>
      <c r="F31455" s="44"/>
      <c r="G31455" s="46"/>
      <c r="H31455" s="41"/>
    </row>
    <row r="31456" spans="2:8" ht="12.75" hidden="1">
      <c r="B31456" s="38"/>
      <c r="C31456" s="39"/>
      <c r="D31456" s="43"/>
      <c r="E31456" s="48"/>
      <c r="F31456" s="44"/>
      <c r="G31456" s="46"/>
      <c r="H31456" s="41"/>
    </row>
    <row r="31457" spans="2:8" ht="12.75" hidden="1">
      <c r="B31457" s="38"/>
      <c r="C31457" s="39"/>
      <c r="D31457" s="43"/>
      <c r="E31457" s="48"/>
      <c r="F31457" s="44"/>
      <c r="G31457" s="46"/>
      <c r="H31457" s="41"/>
    </row>
    <row r="31458" spans="2:8" ht="12.75" hidden="1">
      <c r="B31458" s="38"/>
      <c r="C31458" s="39"/>
      <c r="D31458" s="43"/>
      <c r="E31458" s="48"/>
      <c r="F31458" s="44"/>
      <c r="G31458" s="46"/>
      <c r="H31458" s="41"/>
    </row>
    <row r="31459" spans="2:8" ht="12.75" hidden="1">
      <c r="B31459" s="38"/>
      <c r="C31459" s="39"/>
      <c r="D31459" s="43"/>
      <c r="E31459" s="48"/>
      <c r="F31459" s="44"/>
      <c r="G31459" s="46"/>
      <c r="H31459" s="41"/>
    </row>
    <row r="31460" spans="2:8" ht="12.75" hidden="1">
      <c r="B31460" s="38"/>
      <c r="C31460" s="39"/>
      <c r="D31460" s="43"/>
      <c r="E31460" s="48"/>
      <c r="F31460" s="44"/>
      <c r="G31460" s="46"/>
      <c r="H31460" s="41"/>
    </row>
    <row r="31461" spans="2:8" ht="12.75" hidden="1">
      <c r="B31461" s="38"/>
      <c r="C31461" s="39"/>
      <c r="D31461" s="43"/>
      <c r="E31461" s="48"/>
      <c r="F31461" s="44"/>
      <c r="G31461" s="46"/>
      <c r="H31461" s="41"/>
    </row>
    <row r="31462" spans="2:8" ht="12.75" hidden="1">
      <c r="B31462" s="38"/>
      <c r="C31462" s="39"/>
      <c r="D31462" s="43"/>
      <c r="E31462" s="48"/>
      <c r="F31462" s="44"/>
      <c r="G31462" s="46"/>
      <c r="H31462" s="41"/>
    </row>
    <row r="31463" spans="2:8" ht="12.75" hidden="1">
      <c r="B31463" s="38"/>
      <c r="C31463" s="39"/>
      <c r="D31463" s="43"/>
      <c r="E31463" s="48"/>
      <c r="F31463" s="44"/>
      <c r="G31463" s="46"/>
      <c r="H31463" s="41"/>
    </row>
    <row r="31464" spans="2:8" ht="12.75" hidden="1">
      <c r="B31464" s="38"/>
      <c r="C31464" s="39"/>
      <c r="D31464" s="43"/>
      <c r="E31464" s="48"/>
      <c r="F31464" s="44"/>
      <c r="G31464" s="46"/>
      <c r="H31464" s="41"/>
    </row>
    <row r="31465" spans="2:8" ht="12.75" hidden="1">
      <c r="B31465" s="38"/>
      <c r="C31465" s="39"/>
      <c r="D31465" s="43"/>
      <c r="E31465" s="48"/>
      <c r="F31465" s="44"/>
      <c r="G31465" s="46"/>
      <c r="H31465" s="41"/>
    </row>
    <row r="31466" spans="2:8" ht="12.75" hidden="1">
      <c r="B31466" s="38"/>
      <c r="C31466" s="39"/>
      <c r="D31466" s="43"/>
      <c r="E31466" s="48"/>
      <c r="F31466" s="44"/>
      <c r="G31466" s="46"/>
      <c r="H31466" s="41"/>
    </row>
    <row r="31467" spans="2:8" ht="12.75" hidden="1">
      <c r="B31467" s="38"/>
      <c r="C31467" s="39"/>
      <c r="D31467" s="43"/>
      <c r="E31467" s="48"/>
      <c r="F31467" s="44"/>
      <c r="G31467" s="46"/>
      <c r="H31467" s="41"/>
    </row>
    <row r="31468" spans="2:8" ht="12.75" hidden="1">
      <c r="B31468" s="38"/>
      <c r="C31468" s="39"/>
      <c r="D31468" s="43"/>
      <c r="E31468" s="48"/>
      <c r="F31468" s="44"/>
      <c r="G31468" s="46"/>
      <c r="H31468" s="41"/>
    </row>
    <row r="31469" spans="2:8" ht="12.75" hidden="1">
      <c r="B31469" s="38"/>
      <c r="C31469" s="39"/>
      <c r="D31469" s="43"/>
      <c r="E31469" s="48"/>
      <c r="F31469" s="44"/>
      <c r="G31469" s="46"/>
      <c r="H31469" s="41"/>
    </row>
    <row r="31470" spans="2:8" ht="12.75" hidden="1">
      <c r="B31470" s="38"/>
      <c r="C31470" s="39"/>
      <c r="D31470" s="43"/>
      <c r="E31470" s="48"/>
      <c r="F31470" s="44"/>
      <c r="G31470" s="46"/>
      <c r="H31470" s="41"/>
    </row>
    <row r="31471" spans="2:8" ht="12.75" hidden="1">
      <c r="B31471" s="38"/>
      <c r="C31471" s="39"/>
      <c r="D31471" s="43"/>
      <c r="E31471" s="48"/>
      <c r="F31471" s="44"/>
      <c r="G31471" s="46"/>
      <c r="H31471" s="41"/>
    </row>
    <row r="31472" spans="2:8" ht="12.75" hidden="1">
      <c r="B31472" s="38"/>
      <c r="C31472" s="39"/>
      <c r="D31472" s="43"/>
      <c r="E31472" s="48"/>
      <c r="F31472" s="44"/>
      <c r="G31472" s="46"/>
      <c r="H31472" s="41"/>
    </row>
    <row r="31473" spans="2:8" ht="12.75" hidden="1">
      <c r="B31473" s="38"/>
      <c r="C31473" s="39"/>
      <c r="D31473" s="43"/>
      <c r="E31473" s="48"/>
      <c r="F31473" s="44"/>
      <c r="G31473" s="46"/>
      <c r="H31473" s="41"/>
    </row>
    <row r="31474" spans="2:8" ht="12.75" hidden="1">
      <c r="B31474" s="38"/>
      <c r="C31474" s="39"/>
      <c r="D31474" s="43"/>
      <c r="E31474" s="48"/>
      <c r="F31474" s="44"/>
      <c r="G31474" s="46"/>
      <c r="H31474" s="41"/>
    </row>
    <row r="31475" spans="2:8" ht="12.75" hidden="1">
      <c r="B31475" s="38"/>
      <c r="C31475" s="39"/>
      <c r="D31475" s="43"/>
      <c r="E31475" s="48"/>
      <c r="F31475" s="44"/>
      <c r="G31475" s="46"/>
      <c r="H31475" s="41"/>
    </row>
    <row r="31476" spans="2:8" ht="12.75" hidden="1">
      <c r="B31476" s="38"/>
      <c r="C31476" s="39"/>
      <c r="D31476" s="43"/>
      <c r="E31476" s="48"/>
      <c r="F31476" s="44"/>
      <c r="G31476" s="46"/>
      <c r="H31476" s="41"/>
    </row>
    <row r="31477" spans="2:8" ht="12.75" hidden="1">
      <c r="B31477" s="38"/>
      <c r="C31477" s="39"/>
      <c r="D31477" s="43"/>
      <c r="E31477" s="48"/>
      <c r="F31477" s="44"/>
      <c r="G31477" s="46"/>
      <c r="H31477" s="41"/>
    </row>
    <row r="31478" spans="2:8" ht="12.75" hidden="1">
      <c r="B31478" s="38"/>
      <c r="C31478" s="39"/>
      <c r="D31478" s="43"/>
      <c r="E31478" s="48"/>
      <c r="F31478" s="44"/>
      <c r="G31478" s="46"/>
      <c r="H31478" s="41"/>
    </row>
    <row r="31479" spans="2:8" ht="12.75" hidden="1">
      <c r="B31479" s="38"/>
      <c r="C31479" s="39"/>
      <c r="D31479" s="43"/>
      <c r="E31479" s="48"/>
      <c r="F31479" s="44"/>
      <c r="G31479" s="46"/>
      <c r="H31479" s="41"/>
    </row>
    <row r="31480" spans="2:8" ht="12.75" hidden="1">
      <c r="B31480" s="38"/>
      <c r="C31480" s="39"/>
      <c r="D31480" s="43"/>
      <c r="E31480" s="48"/>
      <c r="F31480" s="44"/>
      <c r="G31480" s="46"/>
      <c r="H31480" s="41"/>
    </row>
    <row r="31481" spans="2:8" ht="12.75" hidden="1">
      <c r="B31481" s="38"/>
      <c r="C31481" s="39"/>
      <c r="D31481" s="43"/>
      <c r="E31481" s="48"/>
      <c r="F31481" s="44"/>
      <c r="G31481" s="46"/>
      <c r="H31481" s="41"/>
    </row>
    <row r="31482" spans="2:8" ht="12.75" hidden="1">
      <c r="B31482" s="38"/>
      <c r="C31482" s="39"/>
      <c r="D31482" s="43"/>
      <c r="E31482" s="48"/>
      <c r="F31482" s="44"/>
      <c r="G31482" s="46"/>
      <c r="H31482" s="41"/>
    </row>
    <row r="31483" spans="2:8" ht="12.75" hidden="1">
      <c r="B31483" s="38"/>
      <c r="C31483" s="39"/>
      <c r="D31483" s="43"/>
      <c r="E31483" s="48"/>
      <c r="F31483" s="44"/>
      <c r="G31483" s="46"/>
      <c r="H31483" s="41"/>
    </row>
    <row r="31484" spans="2:8" ht="12.75" hidden="1">
      <c r="B31484" s="38"/>
      <c r="C31484" s="39"/>
      <c r="D31484" s="43"/>
      <c r="E31484" s="48"/>
      <c r="F31484" s="44"/>
      <c r="G31484" s="46"/>
      <c r="H31484" s="41"/>
    </row>
    <row r="31485" spans="2:8" ht="12.75" hidden="1">
      <c r="B31485" s="38"/>
      <c r="C31485" s="39"/>
      <c r="D31485" s="43"/>
      <c r="E31485" s="48"/>
      <c r="F31485" s="44"/>
      <c r="G31485" s="46"/>
      <c r="H31485" s="41"/>
    </row>
    <row r="31486" spans="2:8" ht="12.75" hidden="1">
      <c r="B31486" s="38"/>
      <c r="C31486" s="39"/>
      <c r="D31486" s="43"/>
      <c r="E31486" s="48"/>
      <c r="F31486" s="44"/>
      <c r="G31486" s="46"/>
      <c r="H31486" s="41"/>
    </row>
    <row r="31487" spans="2:8" ht="12.75" hidden="1">
      <c r="B31487" s="38"/>
      <c r="C31487" s="39"/>
      <c r="D31487" s="43"/>
      <c r="E31487" s="48"/>
      <c r="F31487" s="44"/>
      <c r="G31487" s="46"/>
      <c r="H31487" s="41"/>
    </row>
    <row r="31488" spans="2:8" ht="12.75" hidden="1">
      <c r="B31488" s="38"/>
      <c r="C31488" s="39"/>
      <c r="D31488" s="43"/>
      <c r="E31488" s="48"/>
      <c r="F31488" s="44"/>
      <c r="G31488" s="46"/>
      <c r="H31488" s="41"/>
    </row>
    <row r="31489" spans="2:8" ht="12.75" hidden="1">
      <c r="B31489" s="38"/>
      <c r="C31489" s="39"/>
      <c r="D31489" s="43"/>
      <c r="E31489" s="48"/>
      <c r="F31489" s="44"/>
      <c r="G31489" s="46"/>
      <c r="H31489" s="41"/>
    </row>
    <row r="31490" spans="2:8" ht="12.75" hidden="1">
      <c r="B31490" s="38"/>
      <c r="C31490" s="39"/>
      <c r="D31490" s="43"/>
      <c r="E31490" s="48"/>
      <c r="F31490" s="44"/>
      <c r="G31490" s="46"/>
      <c r="H31490" s="41"/>
    </row>
    <row r="31491" spans="2:8" ht="12.75" hidden="1">
      <c r="B31491" s="38"/>
      <c r="C31491" s="39"/>
      <c r="D31491" s="43"/>
      <c r="E31491" s="48"/>
      <c r="F31491" s="44"/>
      <c r="G31491" s="46"/>
      <c r="H31491" s="41"/>
    </row>
    <row r="31492" spans="2:8" ht="12.75" hidden="1">
      <c r="B31492" s="38"/>
      <c r="C31492" s="39"/>
      <c r="D31492" s="43"/>
      <c r="E31492" s="48"/>
      <c r="F31492" s="44"/>
      <c r="G31492" s="46"/>
      <c r="H31492" s="41"/>
    </row>
    <row r="31493" spans="2:8" ht="12.75" hidden="1">
      <c r="B31493" s="38"/>
      <c r="C31493" s="39"/>
      <c r="D31493" s="43"/>
      <c r="E31493" s="48"/>
      <c r="F31493" s="44"/>
      <c r="G31493" s="46"/>
      <c r="H31493" s="41"/>
    </row>
    <row r="31494" spans="2:8" ht="12.75" hidden="1">
      <c r="B31494" s="38"/>
      <c r="C31494" s="39"/>
      <c r="D31494" s="43"/>
      <c r="E31494" s="48"/>
      <c r="F31494" s="44"/>
      <c r="G31494" s="46"/>
      <c r="H31494" s="41"/>
    </row>
    <row r="31495" spans="2:8" ht="12.75" hidden="1">
      <c r="B31495" s="38"/>
      <c r="C31495" s="39"/>
      <c r="D31495" s="43"/>
      <c r="E31495" s="48"/>
      <c r="F31495" s="44"/>
      <c r="G31495" s="46"/>
      <c r="H31495" s="41"/>
    </row>
    <row r="31496" spans="2:8" ht="12.75" hidden="1">
      <c r="B31496" s="38"/>
      <c r="C31496" s="39"/>
      <c r="D31496" s="43"/>
      <c r="E31496" s="48"/>
      <c r="F31496" s="44"/>
      <c r="G31496" s="46"/>
      <c r="H31496" s="41"/>
    </row>
    <row r="31497" spans="2:8" ht="12.75" hidden="1">
      <c r="B31497" s="38"/>
      <c r="C31497" s="39"/>
      <c r="D31497" s="43"/>
      <c r="E31497" s="48"/>
      <c r="F31497" s="44"/>
      <c r="G31497" s="46"/>
      <c r="H31497" s="41"/>
    </row>
    <row r="31498" spans="2:8" ht="12.75" hidden="1">
      <c r="B31498" s="38"/>
      <c r="C31498" s="39"/>
      <c r="D31498" s="43"/>
      <c r="E31498" s="48"/>
      <c r="F31498" s="44"/>
      <c r="G31498" s="46"/>
      <c r="H31498" s="41"/>
    </row>
    <row r="31499" spans="2:8" ht="12.75" hidden="1">
      <c r="B31499" s="38"/>
      <c r="C31499" s="39"/>
      <c r="D31499" s="43"/>
      <c r="E31499" s="48"/>
      <c r="F31499" s="44"/>
      <c r="G31499" s="46"/>
      <c r="H31499" s="41"/>
    </row>
    <row r="31500" spans="2:8" ht="12.75" hidden="1">
      <c r="B31500" s="38"/>
      <c r="C31500" s="39"/>
      <c r="D31500" s="43"/>
      <c r="E31500" s="48"/>
      <c r="F31500" s="44"/>
      <c r="G31500" s="46"/>
      <c r="H31500" s="41"/>
    </row>
    <row r="31501" spans="2:8" ht="12.75" hidden="1">
      <c r="B31501" s="38"/>
      <c r="C31501" s="39"/>
      <c r="D31501" s="43"/>
      <c r="E31501" s="48"/>
      <c r="F31501" s="44"/>
      <c r="G31501" s="46"/>
      <c r="H31501" s="41"/>
    </row>
    <row r="31502" spans="2:8" ht="12.75" hidden="1">
      <c r="B31502" s="38"/>
      <c r="C31502" s="39"/>
      <c r="D31502" s="43"/>
      <c r="E31502" s="48"/>
      <c r="F31502" s="44"/>
      <c r="G31502" s="46"/>
      <c r="H31502" s="41"/>
    </row>
    <row r="31503" spans="2:8" ht="12.75" hidden="1">
      <c r="B31503" s="38"/>
      <c r="C31503" s="39"/>
      <c r="D31503" s="43"/>
      <c r="E31503" s="48"/>
      <c r="F31503" s="44"/>
      <c r="G31503" s="46"/>
      <c r="H31503" s="41"/>
    </row>
    <row r="31504" spans="2:8" ht="12.75" hidden="1">
      <c r="B31504" s="38"/>
      <c r="C31504" s="39"/>
      <c r="D31504" s="43"/>
      <c r="E31504" s="48"/>
      <c r="F31504" s="44"/>
      <c r="G31504" s="46"/>
      <c r="H31504" s="41"/>
    </row>
    <row r="31505" spans="2:8" ht="12.75" hidden="1">
      <c r="B31505" s="38"/>
      <c r="C31505" s="39"/>
      <c r="D31505" s="43"/>
      <c r="E31505" s="48"/>
      <c r="F31505" s="44"/>
      <c r="G31505" s="46"/>
      <c r="H31505" s="41"/>
    </row>
    <row r="31506" spans="2:8" ht="12.75" hidden="1">
      <c r="B31506" s="38"/>
      <c r="C31506" s="39"/>
      <c r="D31506" s="43"/>
      <c r="E31506" s="48"/>
      <c r="F31506" s="44"/>
      <c r="G31506" s="46"/>
      <c r="H31506" s="41"/>
    </row>
    <row r="31507" spans="2:8" ht="12.75" hidden="1">
      <c r="B31507" s="38"/>
      <c r="C31507" s="39"/>
      <c r="D31507" s="43"/>
      <c r="E31507" s="48"/>
      <c r="F31507" s="44"/>
      <c r="G31507" s="46"/>
      <c r="H31507" s="41"/>
    </row>
    <row r="31508" spans="2:8" ht="12.75" hidden="1">
      <c r="B31508" s="38"/>
      <c r="C31508" s="39"/>
      <c r="D31508" s="43"/>
      <c r="E31508" s="48"/>
      <c r="F31508" s="44"/>
      <c r="G31508" s="46"/>
      <c r="H31508" s="41"/>
    </row>
    <row r="31509" spans="2:8" ht="12.75" hidden="1">
      <c r="B31509" s="38"/>
      <c r="C31509" s="39"/>
      <c r="D31509" s="43"/>
      <c r="E31509" s="48"/>
      <c r="F31509" s="44"/>
      <c r="G31509" s="46"/>
      <c r="H31509" s="41"/>
    </row>
    <row r="31510" spans="2:8" ht="12.75" hidden="1">
      <c r="B31510" s="38"/>
      <c r="C31510" s="39"/>
      <c r="D31510" s="43"/>
      <c r="E31510" s="48"/>
      <c r="F31510" s="44"/>
      <c r="G31510" s="46"/>
      <c r="H31510" s="41"/>
    </row>
    <row r="31511" spans="2:8" ht="12.75" hidden="1">
      <c r="B31511" s="38"/>
      <c r="C31511" s="39"/>
      <c r="D31511" s="43"/>
      <c r="E31511" s="48"/>
      <c r="F31511" s="44"/>
      <c r="G31511" s="46"/>
      <c r="H31511" s="41"/>
    </row>
    <row r="31512" spans="2:8" ht="12.75" hidden="1">
      <c r="B31512" s="38"/>
      <c r="C31512" s="39"/>
      <c r="D31512" s="43"/>
      <c r="E31512" s="48"/>
      <c r="F31512" s="44"/>
      <c r="G31512" s="46"/>
      <c r="H31512" s="41"/>
    </row>
    <row r="31513" spans="2:8" ht="12.75" hidden="1">
      <c r="B31513" s="38"/>
      <c r="C31513" s="39"/>
      <c r="D31513" s="43"/>
      <c r="E31513" s="48"/>
      <c r="F31513" s="44"/>
      <c r="G31513" s="46"/>
      <c r="H31513" s="41"/>
    </row>
    <row r="31514" spans="2:8" ht="12.75" hidden="1">
      <c r="B31514" s="38"/>
      <c r="C31514" s="39"/>
      <c r="D31514" s="43"/>
      <c r="E31514" s="48"/>
      <c r="F31514" s="44"/>
      <c r="G31514" s="46"/>
      <c r="H31514" s="41"/>
    </row>
    <row r="31515" spans="2:8" ht="12.75" hidden="1">
      <c r="B31515" s="38"/>
      <c r="C31515" s="39"/>
      <c r="D31515" s="43"/>
      <c r="E31515" s="48"/>
      <c r="F31515" s="44"/>
      <c r="G31515" s="46"/>
      <c r="H31515" s="41"/>
    </row>
    <row r="31516" spans="2:8" ht="12.75" hidden="1">
      <c r="B31516" s="38"/>
      <c r="C31516" s="39"/>
      <c r="D31516" s="43"/>
      <c r="E31516" s="48"/>
      <c r="F31516" s="44"/>
      <c r="G31516" s="46"/>
      <c r="H31516" s="41"/>
    </row>
    <row r="31517" spans="2:8" ht="12.75" hidden="1">
      <c r="B31517" s="38"/>
      <c r="C31517" s="39"/>
      <c r="D31517" s="43"/>
      <c r="E31517" s="48"/>
      <c r="F31517" s="44"/>
      <c r="G31517" s="46"/>
      <c r="H31517" s="41"/>
    </row>
    <row r="31518" spans="2:8" ht="12.75" hidden="1">
      <c r="B31518" s="38"/>
      <c r="C31518" s="39"/>
      <c r="D31518" s="43"/>
      <c r="E31518" s="48"/>
      <c r="F31518" s="44"/>
      <c r="G31518" s="46"/>
      <c r="H31518" s="41"/>
    </row>
    <row r="31519" spans="2:8" ht="12.75" hidden="1">
      <c r="B31519" s="38"/>
      <c r="C31519" s="39"/>
      <c r="D31519" s="43"/>
      <c r="E31519" s="48"/>
      <c r="F31519" s="44"/>
      <c r="G31519" s="46"/>
      <c r="H31519" s="41"/>
    </row>
    <row r="31520" spans="2:8" ht="12.75" hidden="1">
      <c r="B31520" s="38"/>
      <c r="C31520" s="39"/>
      <c r="D31520" s="43"/>
      <c r="E31520" s="48"/>
      <c r="F31520" s="44"/>
      <c r="G31520" s="46"/>
      <c r="H31520" s="41"/>
    </row>
    <row r="31521" spans="2:8" ht="12.75" hidden="1">
      <c r="B31521" s="38"/>
      <c r="C31521" s="39"/>
      <c r="D31521" s="43"/>
      <c r="E31521" s="48"/>
      <c r="F31521" s="44"/>
      <c r="G31521" s="46"/>
      <c r="H31521" s="41"/>
    </row>
    <row r="31522" spans="2:8" ht="12.75" hidden="1">
      <c r="B31522" s="38"/>
      <c r="C31522" s="39"/>
      <c r="D31522" s="43"/>
      <c r="E31522" s="48"/>
      <c r="F31522" s="44"/>
      <c r="G31522" s="46"/>
      <c r="H31522" s="41"/>
    </row>
    <row r="31523" spans="2:8" ht="12.75" hidden="1">
      <c r="B31523" s="38"/>
      <c r="C31523" s="39"/>
      <c r="D31523" s="43"/>
      <c r="E31523" s="48"/>
      <c r="F31523" s="44"/>
      <c r="G31523" s="46"/>
      <c r="H31523" s="41"/>
    </row>
    <row r="31524" spans="2:8" ht="12.75" hidden="1">
      <c r="B31524" s="38"/>
      <c r="C31524" s="39"/>
      <c r="D31524" s="43"/>
      <c r="E31524" s="48"/>
      <c r="F31524" s="44"/>
      <c r="G31524" s="46"/>
      <c r="H31524" s="41"/>
    </row>
    <row r="31525" spans="2:8" ht="12.75" hidden="1">
      <c r="B31525" s="38"/>
      <c r="C31525" s="39"/>
      <c r="D31525" s="43"/>
      <c r="E31525" s="48"/>
      <c r="F31525" s="44"/>
      <c r="G31525" s="46"/>
      <c r="H31525" s="41"/>
    </row>
    <row r="31526" spans="2:8" ht="12.75" hidden="1">
      <c r="B31526" s="38"/>
      <c r="C31526" s="39"/>
      <c r="D31526" s="43"/>
      <c r="E31526" s="48"/>
      <c r="F31526" s="44"/>
      <c r="G31526" s="46"/>
      <c r="H31526" s="41"/>
    </row>
    <row r="31527" spans="2:8" ht="12.75" hidden="1">
      <c r="B31527" s="38"/>
      <c r="C31527" s="39"/>
      <c r="D31527" s="43"/>
      <c r="E31527" s="48"/>
      <c r="F31527" s="44"/>
      <c r="G31527" s="46"/>
      <c r="H31527" s="41"/>
    </row>
    <row r="31528" spans="2:8" ht="12.75" hidden="1">
      <c r="B31528" s="38"/>
      <c r="C31528" s="39"/>
      <c r="D31528" s="43"/>
      <c r="E31528" s="48"/>
      <c r="F31528" s="44"/>
      <c r="G31528" s="46"/>
      <c r="H31528" s="41"/>
    </row>
    <row r="31529" spans="2:8" ht="12.75" hidden="1">
      <c r="B31529" s="38"/>
      <c r="C31529" s="39"/>
      <c r="D31529" s="43"/>
      <c r="E31529" s="48"/>
      <c r="F31529" s="44"/>
      <c r="G31529" s="46"/>
      <c r="H31529" s="41"/>
    </row>
    <row r="31530" spans="2:8" ht="12.75" hidden="1">
      <c r="B31530" s="38"/>
      <c r="C31530" s="39"/>
      <c r="D31530" s="43"/>
      <c r="E31530" s="48"/>
      <c r="F31530" s="44"/>
      <c r="G31530" s="46"/>
      <c r="H31530" s="41"/>
    </row>
    <row r="31531" spans="2:8" ht="12.75" hidden="1">
      <c r="B31531" s="38"/>
      <c r="C31531" s="39"/>
      <c r="D31531" s="43"/>
      <c r="E31531" s="48"/>
      <c r="F31531" s="44"/>
      <c r="G31531" s="46"/>
      <c r="H31531" s="41"/>
    </row>
    <row r="31532" spans="2:8" ht="12.75" hidden="1">
      <c r="B31532" s="38"/>
      <c r="C31532" s="39"/>
      <c r="D31532" s="43"/>
      <c r="E31532" s="48"/>
      <c r="F31532" s="44"/>
      <c r="G31532" s="46"/>
      <c r="H31532" s="41"/>
    </row>
    <row r="31533" spans="2:8" ht="12.75" hidden="1">
      <c r="B31533" s="38"/>
      <c r="C31533" s="39"/>
      <c r="D31533" s="43"/>
      <c r="E31533" s="48"/>
      <c r="F31533" s="44"/>
      <c r="G31533" s="46"/>
      <c r="H31533" s="41"/>
    </row>
    <row r="31534" spans="2:8" ht="12.75" hidden="1">
      <c r="B31534" s="38"/>
      <c r="C31534" s="39"/>
      <c r="D31534" s="43"/>
      <c r="E31534" s="48"/>
      <c r="F31534" s="44"/>
      <c r="G31534" s="46"/>
      <c r="H31534" s="41"/>
    </row>
    <row r="31535" spans="2:8" ht="12.75" hidden="1">
      <c r="B31535" s="38"/>
      <c r="C31535" s="39"/>
      <c r="D31535" s="43"/>
      <c r="E31535" s="48"/>
      <c r="F31535" s="44"/>
      <c r="G31535" s="46"/>
      <c r="H31535" s="41"/>
    </row>
    <row r="31536" spans="2:8" ht="12.75" hidden="1">
      <c r="B31536" s="38"/>
      <c r="C31536" s="39"/>
      <c r="D31536" s="43"/>
      <c r="E31536" s="48"/>
      <c r="F31536" s="44"/>
      <c r="G31536" s="46"/>
      <c r="H31536" s="41"/>
    </row>
    <row r="31537" spans="2:8" ht="12.75" hidden="1">
      <c r="B31537" s="38"/>
      <c r="C31537" s="39"/>
      <c r="D31537" s="43"/>
      <c r="E31537" s="48"/>
      <c r="F31537" s="44"/>
      <c r="G31537" s="46"/>
      <c r="H31537" s="41"/>
    </row>
    <row r="31538" spans="2:8" ht="12.75" hidden="1">
      <c r="B31538" s="38"/>
      <c r="C31538" s="39"/>
      <c r="D31538" s="43"/>
      <c r="E31538" s="48"/>
      <c r="F31538" s="44"/>
      <c r="G31538" s="46"/>
      <c r="H31538" s="41"/>
    </row>
    <row r="31539" spans="2:8" ht="12.75" hidden="1">
      <c r="B31539" s="38"/>
      <c r="C31539" s="39"/>
      <c r="D31539" s="43"/>
      <c r="E31539" s="48"/>
      <c r="F31539" s="44"/>
      <c r="G31539" s="46"/>
      <c r="H31539" s="41"/>
    </row>
    <row r="31540" spans="2:8" ht="12.75" hidden="1">
      <c r="B31540" s="38"/>
      <c r="C31540" s="39"/>
      <c r="D31540" s="43"/>
      <c r="E31540" s="48"/>
      <c r="F31540" s="44"/>
      <c r="G31540" s="46"/>
      <c r="H31540" s="41"/>
    </row>
    <row r="31541" spans="2:8" ht="12.75" hidden="1">
      <c r="B31541" s="38"/>
      <c r="C31541" s="39"/>
      <c r="D31541" s="43"/>
      <c r="E31541" s="48"/>
      <c r="F31541" s="44"/>
      <c r="G31541" s="46"/>
      <c r="H31541" s="41"/>
    </row>
    <row r="31542" spans="2:8" ht="12.75" hidden="1">
      <c r="B31542" s="38"/>
      <c r="C31542" s="39"/>
      <c r="D31542" s="43"/>
      <c r="E31542" s="48"/>
      <c r="F31542" s="44"/>
      <c r="G31542" s="46"/>
      <c r="H31542" s="41"/>
    </row>
    <row r="31543" spans="2:8" ht="12.75" hidden="1">
      <c r="B31543" s="38"/>
      <c r="C31543" s="39"/>
      <c r="D31543" s="43"/>
      <c r="E31543" s="48"/>
      <c r="F31543" s="44"/>
      <c r="G31543" s="46"/>
      <c r="H31543" s="41"/>
    </row>
    <row r="31544" spans="2:8" ht="12.75" hidden="1">
      <c r="B31544" s="38"/>
      <c r="C31544" s="39"/>
      <c r="D31544" s="43"/>
      <c r="E31544" s="48"/>
      <c r="F31544" s="44"/>
      <c r="G31544" s="46"/>
      <c r="H31544" s="41"/>
    </row>
    <row r="31545" spans="2:8" ht="12.75" hidden="1">
      <c r="B31545" s="38"/>
      <c r="C31545" s="39"/>
      <c r="D31545" s="43"/>
      <c r="E31545" s="48"/>
      <c r="F31545" s="44"/>
      <c r="G31545" s="46"/>
      <c r="H31545" s="41"/>
    </row>
    <row r="31546" spans="2:8" ht="12.75" hidden="1">
      <c r="B31546" s="38"/>
      <c r="C31546" s="39"/>
      <c r="D31546" s="43"/>
      <c r="E31546" s="48"/>
      <c r="F31546" s="44"/>
      <c r="G31546" s="46"/>
      <c r="H31546" s="41"/>
    </row>
    <row r="31547" spans="2:8" ht="12.75" hidden="1">
      <c r="B31547" s="38"/>
      <c r="C31547" s="39"/>
      <c r="D31547" s="43"/>
      <c r="E31547" s="48"/>
      <c r="F31547" s="44"/>
      <c r="G31547" s="46"/>
      <c r="H31547" s="41"/>
    </row>
    <row r="31548" spans="2:8" ht="12.75" hidden="1">
      <c r="B31548" s="38"/>
      <c r="C31548" s="39"/>
      <c r="D31548" s="43"/>
      <c r="E31548" s="48"/>
      <c r="F31548" s="44"/>
      <c r="G31548" s="46"/>
      <c r="H31548" s="41"/>
    </row>
    <row r="31549" spans="2:8" ht="12.75" hidden="1">
      <c r="B31549" s="38"/>
      <c r="C31549" s="39"/>
      <c r="D31549" s="43"/>
      <c r="E31549" s="48"/>
      <c r="F31549" s="44"/>
      <c r="G31549" s="46"/>
      <c r="H31549" s="41"/>
    </row>
    <row r="31550" spans="2:8" ht="12.75" hidden="1">
      <c r="B31550" s="38"/>
      <c r="C31550" s="39"/>
      <c r="D31550" s="43"/>
      <c r="E31550" s="48"/>
      <c r="F31550" s="44"/>
      <c r="G31550" s="46"/>
      <c r="H31550" s="41"/>
    </row>
    <row r="31551" spans="2:8" ht="12.75" hidden="1">
      <c r="B31551" s="38"/>
      <c r="C31551" s="39"/>
      <c r="D31551" s="43"/>
      <c r="E31551" s="48"/>
      <c r="F31551" s="44"/>
      <c r="G31551" s="46"/>
      <c r="H31551" s="41"/>
    </row>
    <row r="31552" spans="2:8" ht="12.75" hidden="1">
      <c r="B31552" s="38"/>
      <c r="C31552" s="39"/>
      <c r="D31552" s="43"/>
      <c r="E31552" s="48"/>
      <c r="F31552" s="44"/>
      <c r="G31552" s="46"/>
      <c r="H31552" s="41"/>
    </row>
    <row r="31553" spans="2:8" ht="12.75" hidden="1">
      <c r="B31553" s="38"/>
      <c r="C31553" s="39"/>
      <c r="D31553" s="43"/>
      <c r="E31553" s="48"/>
      <c r="F31553" s="44"/>
      <c r="G31553" s="46"/>
      <c r="H31553" s="41"/>
    </row>
    <row r="31554" spans="2:8" ht="12.75" hidden="1">
      <c r="B31554" s="38"/>
      <c r="C31554" s="39"/>
      <c r="D31554" s="43"/>
      <c r="E31554" s="48"/>
      <c r="F31554" s="44"/>
      <c r="G31554" s="46"/>
      <c r="H31554" s="41"/>
    </row>
    <row r="31555" spans="2:8" ht="12.75" hidden="1">
      <c r="B31555" s="38"/>
      <c r="C31555" s="39"/>
      <c r="D31555" s="43"/>
      <c r="E31555" s="48"/>
      <c r="F31555" s="44"/>
      <c r="G31555" s="46"/>
      <c r="H31555" s="41"/>
    </row>
    <row r="31556" spans="2:8" ht="12.75" hidden="1">
      <c r="B31556" s="38"/>
      <c r="C31556" s="39"/>
      <c r="D31556" s="43"/>
      <c r="E31556" s="48"/>
      <c r="F31556" s="44"/>
      <c r="G31556" s="46"/>
      <c r="H31556" s="41"/>
    </row>
    <row r="31557" spans="2:8" ht="12.75" hidden="1">
      <c r="B31557" s="38"/>
      <c r="C31557" s="39"/>
      <c r="D31557" s="43"/>
      <c r="E31557" s="48"/>
      <c r="F31557" s="44"/>
      <c r="G31557" s="46"/>
      <c r="H31557" s="41"/>
    </row>
    <row r="31558" spans="2:8" ht="12.75" hidden="1">
      <c r="B31558" s="38"/>
      <c r="C31558" s="39"/>
      <c r="D31558" s="43"/>
      <c r="E31558" s="48"/>
      <c r="F31558" s="44"/>
      <c r="G31558" s="46"/>
      <c r="H31558" s="41"/>
    </row>
    <row r="31559" spans="2:8" ht="12.75" hidden="1">
      <c r="B31559" s="38"/>
      <c r="C31559" s="39"/>
      <c r="D31559" s="43"/>
      <c r="E31559" s="48"/>
      <c r="F31559" s="44"/>
      <c r="G31559" s="46"/>
      <c r="H31559" s="41"/>
    </row>
    <row r="31560" spans="2:8" ht="12.75" hidden="1">
      <c r="B31560" s="38"/>
      <c r="C31560" s="39"/>
      <c r="D31560" s="43"/>
      <c r="E31560" s="48"/>
      <c r="F31560" s="44"/>
      <c r="G31560" s="46"/>
      <c r="H31560" s="41"/>
    </row>
    <row r="31561" spans="2:8" ht="12.75" hidden="1">
      <c r="B31561" s="38"/>
      <c r="C31561" s="39"/>
      <c r="D31561" s="43"/>
      <c r="E31561" s="48"/>
      <c r="F31561" s="44"/>
      <c r="G31561" s="46"/>
      <c r="H31561" s="41"/>
    </row>
    <row r="31562" spans="2:8" ht="12.75" hidden="1">
      <c r="B31562" s="38"/>
      <c r="C31562" s="39"/>
      <c r="D31562" s="43"/>
      <c r="E31562" s="48"/>
      <c r="F31562" s="44"/>
      <c r="G31562" s="46"/>
      <c r="H31562" s="41"/>
    </row>
    <row r="31563" spans="2:8" ht="12.75" hidden="1">
      <c r="B31563" s="38"/>
      <c r="C31563" s="39"/>
      <c r="D31563" s="43"/>
      <c r="E31563" s="48"/>
      <c r="F31563" s="44"/>
      <c r="G31563" s="46"/>
      <c r="H31563" s="41"/>
    </row>
    <row r="31564" spans="2:8" ht="12.75" hidden="1">
      <c r="B31564" s="38"/>
      <c r="C31564" s="39"/>
      <c r="D31564" s="43"/>
      <c r="E31564" s="48"/>
      <c r="F31564" s="44"/>
      <c r="G31564" s="46"/>
      <c r="H31564" s="41"/>
    </row>
    <row r="31565" spans="2:8" ht="12.75" hidden="1">
      <c r="B31565" s="38"/>
      <c r="C31565" s="39"/>
      <c r="D31565" s="43"/>
      <c r="E31565" s="48"/>
      <c r="F31565" s="44"/>
      <c r="G31565" s="46"/>
      <c r="H31565" s="41"/>
    </row>
    <row r="31566" spans="2:8" ht="12.75" hidden="1">
      <c r="B31566" s="38"/>
      <c r="C31566" s="39"/>
      <c r="D31566" s="43"/>
      <c r="E31566" s="48"/>
      <c r="F31566" s="44"/>
      <c r="G31566" s="46"/>
      <c r="H31566" s="41"/>
    </row>
    <row r="31567" spans="2:8" ht="12.75" hidden="1">
      <c r="B31567" s="38"/>
      <c r="C31567" s="39"/>
      <c r="D31567" s="43"/>
      <c r="E31567" s="48"/>
      <c r="F31567" s="44"/>
      <c r="G31567" s="46"/>
      <c r="H31567" s="41"/>
    </row>
    <row r="31568" spans="2:8" ht="12.75" hidden="1">
      <c r="B31568" s="38"/>
      <c r="C31568" s="39"/>
      <c r="D31568" s="43"/>
      <c r="E31568" s="48"/>
      <c r="F31568" s="44"/>
      <c r="G31568" s="46"/>
      <c r="H31568" s="41"/>
    </row>
    <row r="31569" spans="2:8" ht="12.75" hidden="1">
      <c r="B31569" s="38"/>
      <c r="C31569" s="39"/>
      <c r="D31569" s="43"/>
      <c r="E31569" s="48"/>
      <c r="F31569" s="44"/>
      <c r="G31569" s="46"/>
      <c r="H31569" s="41"/>
    </row>
    <row r="31570" spans="2:8" ht="12.75" hidden="1">
      <c r="B31570" s="38"/>
      <c r="C31570" s="39"/>
      <c r="D31570" s="43"/>
      <c r="E31570" s="48"/>
      <c r="F31570" s="44"/>
      <c r="G31570" s="46"/>
      <c r="H31570" s="41"/>
    </row>
    <row r="31571" spans="2:8" ht="12.75" hidden="1">
      <c r="B31571" s="38"/>
      <c r="C31571" s="39"/>
      <c r="D31571" s="43"/>
      <c r="E31571" s="48"/>
      <c r="F31571" s="44"/>
      <c r="G31571" s="46"/>
      <c r="H31571" s="41"/>
    </row>
    <row r="31572" spans="2:8" ht="12.75" hidden="1">
      <c r="B31572" s="38"/>
      <c r="C31572" s="39"/>
      <c r="D31572" s="43"/>
      <c r="E31572" s="48"/>
      <c r="F31572" s="44"/>
      <c r="G31572" s="46"/>
      <c r="H31572" s="41"/>
    </row>
    <row r="31573" spans="2:8" ht="12.75" hidden="1">
      <c r="B31573" s="38"/>
      <c r="C31573" s="39"/>
      <c r="D31573" s="43"/>
      <c r="E31573" s="48"/>
      <c r="F31573" s="44"/>
      <c r="G31573" s="46"/>
      <c r="H31573" s="41"/>
    </row>
    <row r="31574" spans="2:8" ht="12.75" hidden="1">
      <c r="B31574" s="38"/>
      <c r="C31574" s="39"/>
      <c r="D31574" s="43"/>
      <c r="E31574" s="48"/>
      <c r="F31574" s="44"/>
      <c r="G31574" s="46"/>
      <c r="H31574" s="41"/>
    </row>
    <row r="31575" spans="2:8" ht="12.75" hidden="1">
      <c r="B31575" s="38"/>
      <c r="C31575" s="39"/>
      <c r="D31575" s="43"/>
      <c r="E31575" s="48"/>
      <c r="F31575" s="44"/>
      <c r="G31575" s="46"/>
      <c r="H31575" s="41"/>
    </row>
    <row r="31576" spans="2:8" ht="12.75" hidden="1">
      <c r="B31576" s="38"/>
      <c r="C31576" s="39"/>
      <c r="D31576" s="43"/>
      <c r="E31576" s="48"/>
      <c r="F31576" s="44"/>
      <c r="G31576" s="46"/>
      <c r="H31576" s="41"/>
    </row>
    <row r="31577" spans="2:8" ht="12.75" hidden="1">
      <c r="B31577" s="38"/>
      <c r="C31577" s="39"/>
      <c r="D31577" s="43"/>
      <c r="E31577" s="48"/>
      <c r="F31577" s="44"/>
      <c r="G31577" s="46"/>
      <c r="H31577" s="41"/>
    </row>
    <row r="31578" spans="2:8" ht="12.75" hidden="1">
      <c r="B31578" s="38"/>
      <c r="C31578" s="39"/>
      <c r="D31578" s="43"/>
      <c r="E31578" s="48"/>
      <c r="F31578" s="44"/>
      <c r="G31578" s="46"/>
      <c r="H31578" s="41"/>
    </row>
    <row r="31579" spans="2:8" ht="12.75" hidden="1">
      <c r="B31579" s="38"/>
      <c r="C31579" s="39"/>
      <c r="D31579" s="43"/>
      <c r="E31579" s="48"/>
      <c r="F31579" s="44"/>
      <c r="G31579" s="46"/>
      <c r="H31579" s="41"/>
    </row>
    <row r="31580" spans="2:8" ht="12.75" hidden="1">
      <c r="B31580" s="38"/>
      <c r="C31580" s="39"/>
      <c r="D31580" s="43"/>
      <c r="E31580" s="48"/>
      <c r="F31580" s="44"/>
      <c r="G31580" s="46"/>
      <c r="H31580" s="41"/>
    </row>
    <row r="31581" spans="2:8" ht="12.75" hidden="1">
      <c r="B31581" s="38"/>
      <c r="C31581" s="39"/>
      <c r="D31581" s="43"/>
      <c r="E31581" s="48"/>
      <c r="F31581" s="44"/>
      <c r="G31581" s="46"/>
      <c r="H31581" s="41"/>
    </row>
    <row r="31582" spans="2:8" ht="12.75" hidden="1">
      <c r="B31582" s="38"/>
      <c r="C31582" s="39"/>
      <c r="D31582" s="43"/>
      <c r="E31582" s="48"/>
      <c r="F31582" s="44"/>
      <c r="G31582" s="46"/>
      <c r="H31582" s="41"/>
    </row>
    <row r="31583" spans="2:8" ht="12.75" hidden="1">
      <c r="B31583" s="38"/>
      <c r="C31583" s="39"/>
      <c r="D31583" s="43"/>
      <c r="E31583" s="48"/>
      <c r="F31583" s="44"/>
      <c r="G31583" s="46"/>
      <c r="H31583" s="41"/>
    </row>
    <row r="31584" spans="2:8" ht="12.75" hidden="1">
      <c r="B31584" s="38"/>
      <c r="C31584" s="39"/>
      <c r="D31584" s="43"/>
      <c r="E31584" s="48"/>
      <c r="F31584" s="44"/>
      <c r="G31584" s="46"/>
      <c r="H31584" s="41"/>
    </row>
    <row r="31585" spans="2:8" ht="12.75" hidden="1">
      <c r="B31585" s="38"/>
      <c r="C31585" s="39"/>
      <c r="D31585" s="43"/>
      <c r="E31585" s="48"/>
      <c r="F31585" s="44"/>
      <c r="G31585" s="46"/>
      <c r="H31585" s="41"/>
    </row>
    <row r="31586" spans="2:8" ht="12.75" hidden="1">
      <c r="B31586" s="38"/>
      <c r="C31586" s="39"/>
      <c r="D31586" s="43"/>
      <c r="E31586" s="48"/>
      <c r="F31586" s="44"/>
      <c r="G31586" s="46"/>
      <c r="H31586" s="41"/>
    </row>
    <row r="31587" spans="2:8" ht="12.75" hidden="1">
      <c r="B31587" s="38"/>
      <c r="C31587" s="39"/>
      <c r="D31587" s="43"/>
      <c r="E31587" s="48"/>
      <c r="F31587" s="44"/>
      <c r="G31587" s="46"/>
      <c r="H31587" s="41"/>
    </row>
    <row r="31588" spans="2:8" ht="12.75" hidden="1">
      <c r="B31588" s="38"/>
      <c r="C31588" s="39"/>
      <c r="D31588" s="43"/>
      <c r="E31588" s="48"/>
      <c r="F31588" s="44"/>
      <c r="G31588" s="46"/>
      <c r="H31588" s="41"/>
    </row>
    <row r="31589" spans="2:8" ht="12.75" hidden="1">
      <c r="B31589" s="38"/>
      <c r="C31589" s="39"/>
      <c r="D31589" s="43"/>
      <c r="E31589" s="48"/>
      <c r="F31589" s="44"/>
      <c r="G31589" s="46"/>
      <c r="H31589" s="41"/>
    </row>
    <row r="31590" spans="2:8" ht="12.75" hidden="1">
      <c r="B31590" s="38"/>
      <c r="C31590" s="39"/>
      <c r="D31590" s="43"/>
      <c r="E31590" s="48"/>
      <c r="F31590" s="44"/>
      <c r="G31590" s="46"/>
      <c r="H31590" s="41"/>
    </row>
    <row r="31591" spans="2:8" ht="12.75" hidden="1">
      <c r="B31591" s="38"/>
      <c r="C31591" s="39"/>
      <c r="D31591" s="43"/>
      <c r="E31591" s="48"/>
      <c r="F31591" s="44"/>
      <c r="G31591" s="46"/>
      <c r="H31591" s="41"/>
    </row>
    <row r="31592" spans="2:8" ht="12.75" hidden="1">
      <c r="B31592" s="38"/>
      <c r="C31592" s="39"/>
      <c r="D31592" s="43"/>
      <c r="E31592" s="48"/>
      <c r="F31592" s="44"/>
      <c r="G31592" s="46"/>
      <c r="H31592" s="41"/>
    </row>
    <row r="31593" spans="2:8" ht="12.75" hidden="1">
      <c r="B31593" s="38"/>
      <c r="C31593" s="39"/>
      <c r="D31593" s="43"/>
      <c r="E31593" s="48"/>
      <c r="F31593" s="44"/>
      <c r="G31593" s="46"/>
      <c r="H31593" s="41"/>
    </row>
    <row r="31594" spans="2:8" ht="12.75" hidden="1">
      <c r="B31594" s="38"/>
      <c r="C31594" s="39"/>
      <c r="D31594" s="43"/>
      <c r="E31594" s="48"/>
      <c r="F31594" s="44"/>
      <c r="G31594" s="46"/>
      <c r="H31594" s="41"/>
    </row>
    <row r="31595" spans="2:8" ht="12.75" hidden="1">
      <c r="B31595" s="38"/>
      <c r="C31595" s="39"/>
      <c r="D31595" s="43"/>
      <c r="E31595" s="48"/>
      <c r="F31595" s="44"/>
      <c r="G31595" s="46"/>
      <c r="H31595" s="41"/>
    </row>
    <row r="31596" spans="2:8" ht="12.75" hidden="1">
      <c r="B31596" s="38"/>
      <c r="C31596" s="39"/>
      <c r="D31596" s="43"/>
      <c r="E31596" s="48"/>
      <c r="F31596" s="44"/>
      <c r="G31596" s="46"/>
      <c r="H31596" s="41"/>
    </row>
    <row r="31597" spans="2:8" ht="12.75" hidden="1">
      <c r="B31597" s="38"/>
      <c r="C31597" s="39"/>
      <c r="D31597" s="43"/>
      <c r="E31597" s="48"/>
      <c r="F31597" s="44"/>
      <c r="G31597" s="46"/>
      <c r="H31597" s="41"/>
    </row>
    <row r="31598" spans="2:8" ht="12.75" hidden="1">
      <c r="B31598" s="38"/>
      <c r="C31598" s="39"/>
      <c r="D31598" s="43"/>
      <c r="E31598" s="48"/>
      <c r="F31598" s="44"/>
      <c r="G31598" s="46"/>
      <c r="H31598" s="41"/>
    </row>
    <row r="31599" spans="2:8" ht="12.75" hidden="1">
      <c r="B31599" s="38"/>
      <c r="C31599" s="39"/>
      <c r="D31599" s="43"/>
      <c r="E31599" s="48"/>
      <c r="F31599" s="44"/>
      <c r="G31599" s="46"/>
      <c r="H31599" s="41"/>
    </row>
    <row r="31600" spans="2:8" ht="12.75" hidden="1">
      <c r="B31600" s="38"/>
      <c r="C31600" s="39"/>
      <c r="D31600" s="43"/>
      <c r="E31600" s="48"/>
      <c r="F31600" s="44"/>
      <c r="G31600" s="46"/>
      <c r="H31600" s="41"/>
    </row>
    <row r="31601" spans="2:8" ht="12.75" hidden="1">
      <c r="B31601" s="38"/>
      <c r="C31601" s="39"/>
      <c r="D31601" s="43"/>
      <c r="E31601" s="48"/>
      <c r="F31601" s="44"/>
      <c r="G31601" s="46"/>
      <c r="H31601" s="41"/>
    </row>
    <row r="31602" spans="2:8" ht="12.75" hidden="1">
      <c r="B31602" s="38"/>
      <c r="C31602" s="39"/>
      <c r="D31602" s="43"/>
      <c r="E31602" s="48"/>
      <c r="F31602" s="44"/>
      <c r="G31602" s="46"/>
      <c r="H31602" s="41"/>
    </row>
    <row r="31603" spans="2:8" ht="12.75" hidden="1">
      <c r="B31603" s="38"/>
      <c r="C31603" s="39"/>
      <c r="D31603" s="43"/>
      <c r="E31603" s="48"/>
      <c r="F31603" s="44"/>
      <c r="G31603" s="46"/>
      <c r="H31603" s="41"/>
    </row>
    <row r="31604" spans="2:8" ht="12.75" hidden="1">
      <c r="B31604" s="38"/>
      <c r="C31604" s="39"/>
      <c r="D31604" s="43"/>
      <c r="E31604" s="48"/>
      <c r="F31604" s="44"/>
      <c r="G31604" s="46"/>
      <c r="H31604" s="41"/>
    </row>
    <row r="31605" spans="2:8" ht="12.75" hidden="1">
      <c r="B31605" s="38"/>
      <c r="C31605" s="39"/>
      <c r="D31605" s="43"/>
      <c r="E31605" s="48"/>
      <c r="F31605" s="44"/>
      <c r="G31605" s="46"/>
      <c r="H31605" s="41"/>
    </row>
    <row r="31606" spans="2:8" ht="12.75" hidden="1">
      <c r="B31606" s="38"/>
      <c r="C31606" s="39"/>
      <c r="D31606" s="43"/>
      <c r="E31606" s="48"/>
      <c r="F31606" s="44"/>
      <c r="G31606" s="46"/>
      <c r="H31606" s="41"/>
    </row>
    <row r="31607" spans="2:8" ht="12.75" hidden="1">
      <c r="B31607" s="38"/>
      <c r="C31607" s="39"/>
      <c r="D31607" s="43"/>
      <c r="E31607" s="48"/>
      <c r="F31607" s="44"/>
      <c r="G31607" s="46"/>
      <c r="H31607" s="41"/>
    </row>
    <row r="31608" spans="2:8" ht="12.75" hidden="1">
      <c r="B31608" s="38"/>
      <c r="C31608" s="39"/>
      <c r="D31608" s="43"/>
      <c r="E31608" s="48"/>
      <c r="F31608" s="44"/>
      <c r="G31608" s="46"/>
      <c r="H31608" s="41"/>
    </row>
    <row r="31609" spans="2:8" ht="12.75" hidden="1">
      <c r="B31609" s="38"/>
      <c r="C31609" s="39"/>
      <c r="D31609" s="43"/>
      <c r="E31609" s="48"/>
      <c r="F31609" s="44"/>
      <c r="G31609" s="46"/>
      <c r="H31609" s="41"/>
    </row>
    <row r="31610" spans="2:8" ht="12.75" hidden="1">
      <c r="B31610" s="38"/>
      <c r="C31610" s="39"/>
      <c r="D31610" s="43"/>
      <c r="E31610" s="48"/>
      <c r="F31610" s="44"/>
      <c r="G31610" s="46"/>
      <c r="H31610" s="41"/>
    </row>
    <row r="31611" spans="2:8" ht="12.75" hidden="1">
      <c r="B31611" s="38"/>
      <c r="C31611" s="39"/>
      <c r="D31611" s="43"/>
      <c r="E31611" s="48"/>
      <c r="F31611" s="44"/>
      <c r="G31611" s="46"/>
      <c r="H31611" s="41"/>
    </row>
    <row r="31612" spans="2:8" ht="12.75" hidden="1">
      <c r="B31612" s="38"/>
      <c r="C31612" s="39"/>
      <c r="D31612" s="43"/>
      <c r="E31612" s="48"/>
      <c r="F31612" s="44"/>
      <c r="G31612" s="46"/>
      <c r="H31612" s="41"/>
    </row>
    <row r="31613" spans="2:8" ht="12.75" hidden="1">
      <c r="B31613" s="38"/>
      <c r="C31613" s="39"/>
      <c r="D31613" s="43"/>
      <c r="E31613" s="48"/>
      <c r="F31613" s="44"/>
      <c r="G31613" s="46"/>
      <c r="H31613" s="41"/>
    </row>
    <row r="31614" spans="2:8" ht="12.75" hidden="1">
      <c r="B31614" s="38"/>
      <c r="C31614" s="39"/>
      <c r="D31614" s="43"/>
      <c r="E31614" s="48"/>
      <c r="F31614" s="44"/>
      <c r="G31614" s="46"/>
      <c r="H31614" s="41"/>
    </row>
    <row r="31615" spans="2:8" ht="12.75" hidden="1">
      <c r="B31615" s="38"/>
      <c r="C31615" s="39"/>
      <c r="D31615" s="43"/>
      <c r="E31615" s="48"/>
      <c r="F31615" s="44"/>
      <c r="G31615" s="46"/>
      <c r="H31615" s="41"/>
    </row>
    <row r="31616" spans="2:8" ht="12.75" hidden="1">
      <c r="B31616" s="38"/>
      <c r="C31616" s="39"/>
      <c r="D31616" s="43"/>
      <c r="E31616" s="48"/>
      <c r="F31616" s="44"/>
      <c r="G31616" s="46"/>
      <c r="H31616" s="41"/>
    </row>
    <row r="31617" spans="2:8" ht="12.75" hidden="1">
      <c r="B31617" s="38"/>
      <c r="C31617" s="39"/>
      <c r="D31617" s="43"/>
      <c r="E31617" s="48"/>
      <c r="F31617" s="44"/>
      <c r="G31617" s="46"/>
      <c r="H31617" s="41"/>
    </row>
    <row r="31618" spans="2:8" ht="12.75" hidden="1">
      <c r="B31618" s="38"/>
      <c r="C31618" s="39"/>
      <c r="D31618" s="43"/>
      <c r="E31618" s="48"/>
      <c r="F31618" s="44"/>
      <c r="G31618" s="46"/>
      <c r="H31618" s="41"/>
    </row>
    <row r="31619" spans="2:8" ht="12.75" hidden="1">
      <c r="B31619" s="38"/>
      <c r="C31619" s="39"/>
      <c r="D31619" s="43"/>
      <c r="E31619" s="48"/>
      <c r="F31619" s="44"/>
      <c r="G31619" s="46"/>
      <c r="H31619" s="41"/>
    </row>
    <row r="31620" spans="2:8" ht="12.75" hidden="1">
      <c r="B31620" s="38"/>
      <c r="C31620" s="39"/>
      <c r="D31620" s="43"/>
      <c r="E31620" s="48"/>
      <c r="F31620" s="44"/>
      <c r="G31620" s="46"/>
      <c r="H31620" s="41"/>
    </row>
    <row r="31621" spans="2:8" ht="12.75" hidden="1">
      <c r="B31621" s="38"/>
      <c r="C31621" s="39"/>
      <c r="D31621" s="43"/>
      <c r="E31621" s="48"/>
      <c r="F31621" s="44"/>
      <c r="G31621" s="46"/>
      <c r="H31621" s="41"/>
    </row>
    <row r="31622" spans="2:8" ht="12.75" hidden="1">
      <c r="B31622" s="38"/>
      <c r="C31622" s="39"/>
      <c r="D31622" s="43"/>
      <c r="E31622" s="48"/>
      <c r="F31622" s="44"/>
      <c r="G31622" s="46"/>
      <c r="H31622" s="41"/>
    </row>
    <row r="31623" spans="2:8" ht="12.75" hidden="1">
      <c r="B31623" s="38"/>
      <c r="C31623" s="39"/>
      <c r="D31623" s="43"/>
      <c r="E31623" s="48"/>
      <c r="F31623" s="44"/>
      <c r="G31623" s="46"/>
      <c r="H31623" s="41"/>
    </row>
    <row r="31624" spans="2:8" ht="12.75" hidden="1">
      <c r="B31624" s="38"/>
      <c r="C31624" s="39"/>
      <c r="D31624" s="43"/>
      <c r="E31624" s="48"/>
      <c r="F31624" s="44"/>
      <c r="G31624" s="46"/>
      <c r="H31624" s="41"/>
    </row>
    <row r="31625" spans="2:8" ht="12.75" hidden="1">
      <c r="B31625" s="38"/>
      <c r="C31625" s="39"/>
      <c r="D31625" s="43"/>
      <c r="E31625" s="48"/>
      <c r="F31625" s="44"/>
      <c r="G31625" s="46"/>
      <c r="H31625" s="41"/>
    </row>
    <row r="31626" spans="2:8" ht="12.75" hidden="1">
      <c r="B31626" s="38"/>
      <c r="C31626" s="39"/>
      <c r="D31626" s="43"/>
      <c r="E31626" s="48"/>
      <c r="F31626" s="44"/>
      <c r="G31626" s="46"/>
      <c r="H31626" s="41"/>
    </row>
    <row r="31627" spans="2:8" ht="12.75" hidden="1">
      <c r="B31627" s="38"/>
      <c r="C31627" s="39"/>
      <c r="D31627" s="43"/>
      <c r="E31627" s="48"/>
      <c r="F31627" s="44"/>
      <c r="G31627" s="46"/>
      <c r="H31627" s="41"/>
    </row>
    <row r="31628" spans="2:8" ht="12.75" hidden="1">
      <c r="B31628" s="38"/>
      <c r="C31628" s="39"/>
      <c r="D31628" s="43"/>
      <c r="E31628" s="48"/>
      <c r="F31628" s="44"/>
      <c r="G31628" s="46"/>
      <c r="H31628" s="41"/>
    </row>
    <row r="31629" spans="2:8" ht="12.75" hidden="1">
      <c r="B31629" s="38"/>
      <c r="C31629" s="39"/>
      <c r="D31629" s="43"/>
      <c r="E31629" s="48"/>
      <c r="F31629" s="44"/>
      <c r="G31629" s="46"/>
      <c r="H31629" s="41"/>
    </row>
    <row r="31630" spans="2:8" ht="12.75" hidden="1">
      <c r="B31630" s="38"/>
      <c r="C31630" s="39"/>
      <c r="D31630" s="43"/>
      <c r="E31630" s="48"/>
      <c r="F31630" s="44"/>
      <c r="G31630" s="46"/>
      <c r="H31630" s="41"/>
    </row>
    <row r="31631" spans="2:8" ht="12.75" hidden="1">
      <c r="B31631" s="38"/>
      <c r="C31631" s="39"/>
      <c r="D31631" s="43"/>
      <c r="E31631" s="48"/>
      <c r="F31631" s="44"/>
      <c r="G31631" s="46"/>
      <c r="H31631" s="41"/>
    </row>
    <row r="31632" spans="2:8" ht="12.75" hidden="1">
      <c r="B31632" s="38"/>
      <c r="C31632" s="39"/>
      <c r="D31632" s="43"/>
      <c r="E31632" s="48"/>
      <c r="F31632" s="44"/>
      <c r="G31632" s="46"/>
      <c r="H31632" s="41"/>
    </row>
    <row r="31633" spans="2:8" ht="12.75" hidden="1">
      <c r="B31633" s="38"/>
      <c r="C31633" s="39"/>
      <c r="D31633" s="43"/>
      <c r="E31633" s="48"/>
      <c r="F31633" s="44"/>
      <c r="G31633" s="46"/>
      <c r="H31633" s="41"/>
    </row>
    <row r="31634" spans="2:8" ht="12.75" hidden="1">
      <c r="B31634" s="38"/>
      <c r="C31634" s="39"/>
      <c r="D31634" s="43"/>
      <c r="E31634" s="48"/>
      <c r="F31634" s="44"/>
      <c r="G31634" s="46"/>
      <c r="H31634" s="41"/>
    </row>
    <row r="31635" spans="2:8" ht="12.75" hidden="1">
      <c r="B31635" s="38"/>
      <c r="C31635" s="39"/>
      <c r="D31635" s="43"/>
      <c r="E31635" s="48"/>
      <c r="F31635" s="44"/>
      <c r="G31635" s="46"/>
      <c r="H31635" s="41"/>
    </row>
    <row r="31636" spans="2:8" ht="12.75" hidden="1">
      <c r="B31636" s="38"/>
      <c r="C31636" s="39"/>
      <c r="D31636" s="43"/>
      <c r="E31636" s="48"/>
      <c r="F31636" s="44"/>
      <c r="G31636" s="46"/>
      <c r="H31636" s="41"/>
    </row>
    <row r="31637" spans="2:8" ht="12.75" hidden="1">
      <c r="B31637" s="38"/>
      <c r="C31637" s="39"/>
      <c r="D31637" s="43"/>
      <c r="E31637" s="48"/>
      <c r="F31637" s="44"/>
      <c r="G31637" s="46"/>
      <c r="H31637" s="41"/>
    </row>
    <row r="31638" spans="2:8" ht="12.75" hidden="1">
      <c r="B31638" s="38"/>
      <c r="C31638" s="39"/>
      <c r="D31638" s="43"/>
      <c r="E31638" s="48"/>
      <c r="F31638" s="44"/>
      <c r="G31638" s="46"/>
      <c r="H31638" s="41"/>
    </row>
    <row r="31639" spans="2:8" ht="12.75" hidden="1">
      <c r="B31639" s="38"/>
      <c r="C31639" s="39"/>
      <c r="D31639" s="43"/>
      <c r="E31639" s="48"/>
      <c r="F31639" s="44"/>
      <c r="G31639" s="46"/>
      <c r="H31639" s="41"/>
    </row>
    <row r="31640" spans="2:8" ht="12.75" hidden="1">
      <c r="B31640" s="38"/>
      <c r="C31640" s="39"/>
      <c r="D31640" s="43"/>
      <c r="E31640" s="48"/>
      <c r="F31640" s="44"/>
      <c r="G31640" s="46"/>
      <c r="H31640" s="41"/>
    </row>
    <row r="31641" spans="2:8" ht="12.75" hidden="1">
      <c r="B31641" s="38"/>
      <c r="C31641" s="39"/>
      <c r="D31641" s="43"/>
      <c r="E31641" s="48"/>
      <c r="F31641" s="44"/>
      <c r="G31641" s="46"/>
      <c r="H31641" s="41"/>
    </row>
    <row r="31642" spans="2:8" ht="12.75" hidden="1">
      <c r="B31642" s="38"/>
      <c r="C31642" s="39"/>
      <c r="D31642" s="43"/>
      <c r="E31642" s="48"/>
      <c r="F31642" s="44"/>
      <c r="G31642" s="46"/>
      <c r="H31642" s="41"/>
    </row>
    <row r="31643" spans="2:8" ht="12.75" hidden="1">
      <c r="B31643" s="38"/>
      <c r="C31643" s="39"/>
      <c r="D31643" s="43"/>
      <c r="E31643" s="48"/>
      <c r="F31643" s="44"/>
      <c r="G31643" s="46"/>
      <c r="H31643" s="41"/>
    </row>
    <row r="31644" spans="2:8" ht="12.75" hidden="1">
      <c r="B31644" s="38"/>
      <c r="C31644" s="39"/>
      <c r="D31644" s="43"/>
      <c r="E31644" s="48"/>
      <c r="F31644" s="44"/>
      <c r="G31644" s="46"/>
      <c r="H31644" s="41"/>
    </row>
    <row r="31645" spans="2:8" ht="12.75" hidden="1">
      <c r="B31645" s="38"/>
      <c r="C31645" s="39"/>
      <c r="D31645" s="43"/>
      <c r="E31645" s="48"/>
      <c r="F31645" s="44"/>
      <c r="G31645" s="46"/>
      <c r="H31645" s="41"/>
    </row>
    <row r="31646" spans="2:8" ht="12.75" hidden="1">
      <c r="B31646" s="38"/>
      <c r="C31646" s="39"/>
      <c r="D31646" s="43"/>
      <c r="E31646" s="48"/>
      <c r="F31646" s="44"/>
      <c r="G31646" s="46"/>
      <c r="H31646" s="41"/>
    </row>
    <row r="31647" spans="2:8" ht="12.75" hidden="1">
      <c r="B31647" s="38"/>
      <c r="C31647" s="39"/>
      <c r="D31647" s="43"/>
      <c r="E31647" s="48"/>
      <c r="F31647" s="44"/>
      <c r="G31647" s="46"/>
      <c r="H31647" s="41"/>
    </row>
    <row r="31648" spans="2:8" ht="12.75" hidden="1">
      <c r="B31648" s="38"/>
      <c r="C31648" s="39"/>
      <c r="D31648" s="43"/>
      <c r="E31648" s="48"/>
      <c r="F31648" s="44"/>
      <c r="G31648" s="46"/>
      <c r="H31648" s="41"/>
    </row>
    <row r="31649" spans="2:8" ht="12.75" hidden="1">
      <c r="B31649" s="38"/>
      <c r="C31649" s="39"/>
      <c r="D31649" s="43"/>
      <c r="E31649" s="48"/>
      <c r="F31649" s="44"/>
      <c r="G31649" s="46"/>
      <c r="H31649" s="41"/>
    </row>
    <row r="31650" spans="2:8" ht="12.75" hidden="1">
      <c r="B31650" s="38"/>
      <c r="C31650" s="39"/>
      <c r="D31650" s="43"/>
      <c r="E31650" s="48"/>
      <c r="F31650" s="44"/>
      <c r="G31650" s="46"/>
      <c r="H31650" s="41"/>
    </row>
    <row r="31651" spans="2:8" ht="12.75" hidden="1">
      <c r="B31651" s="38"/>
      <c r="C31651" s="39"/>
      <c r="D31651" s="43"/>
      <c r="E31651" s="48"/>
      <c r="F31651" s="44"/>
      <c r="G31651" s="46"/>
      <c r="H31651" s="41"/>
    </row>
    <row r="31652" spans="2:8" ht="12.75" hidden="1">
      <c r="B31652" s="38"/>
      <c r="C31652" s="39"/>
      <c r="D31652" s="43"/>
      <c r="E31652" s="48"/>
      <c r="F31652" s="44"/>
      <c r="G31652" s="46"/>
      <c r="H31652" s="41"/>
    </row>
    <row r="31653" spans="2:8" ht="12.75" hidden="1">
      <c r="B31653" s="38"/>
      <c r="C31653" s="39"/>
      <c r="D31653" s="43"/>
      <c r="E31653" s="48"/>
      <c r="F31653" s="44"/>
      <c r="G31653" s="46"/>
      <c r="H31653" s="41"/>
    </row>
    <row r="31654" spans="2:8" ht="12.75" hidden="1">
      <c r="B31654" s="38"/>
      <c r="C31654" s="39"/>
      <c r="D31654" s="43"/>
      <c r="E31654" s="48"/>
      <c r="F31654" s="44"/>
      <c r="G31654" s="46"/>
      <c r="H31654" s="41"/>
    </row>
    <row r="31655" spans="2:8" ht="12.75" hidden="1">
      <c r="B31655" s="38"/>
      <c r="C31655" s="39"/>
      <c r="D31655" s="43"/>
      <c r="E31655" s="48"/>
      <c r="F31655" s="44"/>
      <c r="G31655" s="46"/>
      <c r="H31655" s="41"/>
    </row>
    <row r="31656" spans="2:8" ht="12.75" hidden="1">
      <c r="B31656" s="38"/>
      <c r="C31656" s="39"/>
      <c r="D31656" s="43"/>
      <c r="E31656" s="48"/>
      <c r="F31656" s="44"/>
      <c r="G31656" s="46"/>
      <c r="H31656" s="41"/>
    </row>
    <row r="31657" spans="2:8" ht="12.75" hidden="1">
      <c r="B31657" s="38"/>
      <c r="C31657" s="39"/>
      <c r="D31657" s="43"/>
      <c r="E31657" s="48"/>
      <c r="F31657" s="44"/>
      <c r="G31657" s="46"/>
      <c r="H31657" s="41"/>
    </row>
    <row r="31658" spans="2:8" ht="12.75" hidden="1">
      <c r="B31658" s="38"/>
      <c r="C31658" s="39"/>
      <c r="D31658" s="43"/>
      <c r="E31658" s="48"/>
      <c r="F31658" s="44"/>
      <c r="G31658" s="46"/>
      <c r="H31658" s="41"/>
    </row>
    <row r="31659" spans="2:8" ht="12.75" hidden="1">
      <c r="B31659" s="38"/>
      <c r="C31659" s="39"/>
      <c r="D31659" s="43"/>
      <c r="E31659" s="48"/>
      <c r="F31659" s="44"/>
      <c r="G31659" s="46"/>
      <c r="H31659" s="41"/>
    </row>
    <row r="31660" spans="2:8" ht="12.75" hidden="1">
      <c r="B31660" s="38"/>
      <c r="C31660" s="39"/>
      <c r="D31660" s="43"/>
      <c r="E31660" s="48"/>
      <c r="F31660" s="44"/>
      <c r="G31660" s="46"/>
      <c r="H31660" s="41"/>
    </row>
    <row r="31661" spans="2:8" ht="12.75" hidden="1">
      <c r="B31661" s="38"/>
      <c r="C31661" s="39"/>
      <c r="D31661" s="43"/>
      <c r="E31661" s="48"/>
      <c r="F31661" s="44"/>
      <c r="G31661" s="46"/>
      <c r="H31661" s="41"/>
    </row>
    <row r="31662" spans="2:8" ht="12.75" hidden="1">
      <c r="B31662" s="38"/>
      <c r="C31662" s="39"/>
      <c r="D31662" s="43"/>
      <c r="E31662" s="48"/>
      <c r="F31662" s="44"/>
      <c r="G31662" s="46"/>
      <c r="H31662" s="41"/>
    </row>
    <row r="31663" spans="2:8" ht="12.75" hidden="1">
      <c r="B31663" s="38"/>
      <c r="C31663" s="39"/>
      <c r="D31663" s="43"/>
      <c r="E31663" s="48"/>
      <c r="F31663" s="44"/>
      <c r="G31663" s="46"/>
      <c r="H31663" s="41"/>
    </row>
    <row r="31664" spans="2:8" ht="12.75" hidden="1">
      <c r="B31664" s="38"/>
      <c r="C31664" s="39"/>
      <c r="D31664" s="43"/>
      <c r="E31664" s="48"/>
      <c r="F31664" s="44"/>
      <c r="G31664" s="46"/>
      <c r="H31664" s="41"/>
    </row>
    <row r="31665" spans="2:8" ht="12.75" hidden="1">
      <c r="B31665" s="38"/>
      <c r="C31665" s="39"/>
      <c r="D31665" s="43"/>
      <c r="E31665" s="48"/>
      <c r="F31665" s="44"/>
      <c r="G31665" s="46"/>
      <c r="H31665" s="41"/>
    </row>
    <row r="31666" spans="2:8" ht="12.75" hidden="1">
      <c r="B31666" s="38"/>
      <c r="C31666" s="39"/>
      <c r="D31666" s="43"/>
      <c r="E31666" s="48"/>
      <c r="F31666" s="44"/>
      <c r="G31666" s="46"/>
      <c r="H31666" s="41"/>
    </row>
    <row r="31667" spans="2:8" ht="12.75" hidden="1">
      <c r="B31667" s="38"/>
      <c r="C31667" s="39"/>
      <c r="D31667" s="43"/>
      <c r="E31667" s="48"/>
      <c r="F31667" s="44"/>
      <c r="G31667" s="46"/>
      <c r="H31667" s="41"/>
    </row>
    <row r="31668" spans="2:8" ht="12.75" hidden="1">
      <c r="B31668" s="38"/>
      <c r="C31668" s="39"/>
      <c r="D31668" s="43"/>
      <c r="E31668" s="48"/>
      <c r="F31668" s="44"/>
      <c r="G31668" s="46"/>
      <c r="H31668" s="41"/>
    </row>
    <row r="31669" spans="2:8" ht="12.75" hidden="1">
      <c r="B31669" s="38"/>
      <c r="C31669" s="39"/>
      <c r="D31669" s="43"/>
      <c r="E31669" s="48"/>
      <c r="F31669" s="44"/>
      <c r="G31669" s="46"/>
      <c r="H31669" s="41"/>
    </row>
    <row r="31670" spans="2:8" ht="12.75" hidden="1">
      <c r="B31670" s="38"/>
      <c r="C31670" s="39"/>
      <c r="D31670" s="43"/>
      <c r="E31670" s="48"/>
      <c r="F31670" s="44"/>
      <c r="G31670" s="46"/>
      <c r="H31670" s="41"/>
    </row>
    <row r="31671" spans="2:8" ht="12.75" hidden="1">
      <c r="B31671" s="38"/>
      <c r="C31671" s="39"/>
      <c r="D31671" s="43"/>
      <c r="E31671" s="48"/>
      <c r="F31671" s="44"/>
      <c r="G31671" s="46"/>
      <c r="H31671" s="41"/>
    </row>
    <row r="31672" spans="2:8" ht="12.75" hidden="1">
      <c r="B31672" s="38"/>
      <c r="C31672" s="39"/>
      <c r="D31672" s="43"/>
      <c r="E31672" s="48"/>
      <c r="F31672" s="44"/>
      <c r="G31672" s="46"/>
      <c r="H31672" s="41"/>
    </row>
    <row r="31673" spans="2:8" ht="12.75" hidden="1">
      <c r="B31673" s="38"/>
      <c r="C31673" s="39"/>
      <c r="D31673" s="43"/>
      <c r="E31673" s="48"/>
      <c r="F31673" s="44"/>
      <c r="G31673" s="46"/>
      <c r="H31673" s="41"/>
    </row>
    <row r="31674" spans="2:8" ht="12.75" hidden="1">
      <c r="B31674" s="38"/>
      <c r="C31674" s="39"/>
      <c r="D31674" s="43"/>
      <c r="E31674" s="48"/>
      <c r="F31674" s="44"/>
      <c r="G31674" s="46"/>
      <c r="H31674" s="41"/>
    </row>
    <row r="31675" spans="2:8" ht="12.75" hidden="1">
      <c r="B31675" s="38"/>
      <c r="C31675" s="39"/>
      <c r="D31675" s="43"/>
      <c r="E31675" s="48"/>
      <c r="F31675" s="44"/>
      <c r="G31675" s="46"/>
      <c r="H31675" s="41"/>
    </row>
    <row r="31676" spans="2:8" ht="12.75" hidden="1">
      <c r="B31676" s="38"/>
      <c r="C31676" s="39"/>
      <c r="D31676" s="43"/>
      <c r="E31676" s="48"/>
      <c r="F31676" s="44"/>
      <c r="G31676" s="46"/>
      <c r="H31676" s="41"/>
    </row>
    <row r="31677" spans="2:8" ht="12.75" hidden="1">
      <c r="B31677" s="38"/>
      <c r="C31677" s="39"/>
      <c r="D31677" s="43"/>
      <c r="E31677" s="48"/>
      <c r="F31677" s="44"/>
      <c r="G31677" s="46"/>
      <c r="H31677" s="41"/>
    </row>
    <row r="31678" spans="2:8" ht="12.75" hidden="1">
      <c r="B31678" s="38"/>
      <c r="C31678" s="39"/>
      <c r="D31678" s="43"/>
      <c r="E31678" s="48"/>
      <c r="F31678" s="44"/>
      <c r="G31678" s="46"/>
      <c r="H31678" s="41"/>
    </row>
    <row r="31679" spans="2:8" ht="12.75" hidden="1">
      <c r="B31679" s="38"/>
      <c r="C31679" s="39"/>
      <c r="D31679" s="43"/>
      <c r="E31679" s="48"/>
      <c r="F31679" s="44"/>
      <c r="G31679" s="46"/>
      <c r="H31679" s="41"/>
    </row>
    <row r="31680" spans="2:8" ht="12.75" hidden="1">
      <c r="B31680" s="38"/>
      <c r="C31680" s="39"/>
      <c r="D31680" s="43"/>
      <c r="E31680" s="48"/>
      <c r="F31680" s="44"/>
      <c r="G31680" s="46"/>
      <c r="H31680" s="41"/>
    </row>
    <row r="31681" spans="2:8" ht="12.75" hidden="1">
      <c r="B31681" s="38"/>
      <c r="C31681" s="39"/>
      <c r="D31681" s="43"/>
      <c r="E31681" s="48"/>
      <c r="F31681" s="44"/>
      <c r="G31681" s="46"/>
      <c r="H31681" s="41"/>
    </row>
    <row r="31682" spans="2:8" ht="12.75" hidden="1">
      <c r="B31682" s="38"/>
      <c r="C31682" s="39"/>
      <c r="D31682" s="43"/>
      <c r="E31682" s="48"/>
      <c r="F31682" s="44"/>
      <c r="G31682" s="46"/>
      <c r="H31682" s="41"/>
    </row>
    <row r="31683" spans="2:8" ht="12.75" hidden="1">
      <c r="B31683" s="38"/>
      <c r="C31683" s="39"/>
      <c r="D31683" s="43"/>
      <c r="E31683" s="48"/>
      <c r="F31683" s="44"/>
      <c r="G31683" s="46"/>
      <c r="H31683" s="41"/>
    </row>
    <row r="31684" spans="2:8" ht="12.75" hidden="1">
      <c r="B31684" s="38"/>
      <c r="C31684" s="39"/>
      <c r="D31684" s="43"/>
      <c r="E31684" s="48"/>
      <c r="F31684" s="44"/>
      <c r="G31684" s="46"/>
      <c r="H31684" s="41"/>
    </row>
    <row r="31685" spans="2:8" ht="12.75" hidden="1">
      <c r="B31685" s="38"/>
      <c r="C31685" s="39"/>
      <c r="D31685" s="43"/>
      <c r="E31685" s="48"/>
      <c r="F31685" s="44"/>
      <c r="G31685" s="46"/>
      <c r="H31685" s="41"/>
    </row>
    <row r="31686" spans="2:8" ht="12.75" hidden="1">
      <c r="B31686" s="38"/>
      <c r="C31686" s="39"/>
      <c r="D31686" s="43"/>
      <c r="E31686" s="48"/>
      <c r="F31686" s="44"/>
      <c r="G31686" s="46"/>
      <c r="H31686" s="41"/>
    </row>
    <row r="31687" spans="2:8" ht="12.75" hidden="1">
      <c r="B31687" s="38"/>
      <c r="C31687" s="39"/>
      <c r="D31687" s="43"/>
      <c r="E31687" s="48"/>
      <c r="F31687" s="44"/>
      <c r="G31687" s="46"/>
      <c r="H31687" s="41"/>
    </row>
    <row r="31688" spans="2:8" ht="12.75" hidden="1">
      <c r="B31688" s="38"/>
      <c r="C31688" s="39"/>
      <c r="D31688" s="43"/>
      <c r="E31688" s="48"/>
      <c r="F31688" s="44"/>
      <c r="G31688" s="46"/>
      <c r="H31688" s="41"/>
    </row>
    <row r="31689" spans="2:8" ht="12.75" hidden="1">
      <c r="B31689" s="38"/>
      <c r="C31689" s="39"/>
      <c r="D31689" s="43"/>
      <c r="E31689" s="48"/>
      <c r="F31689" s="44"/>
      <c r="G31689" s="46"/>
      <c r="H31689" s="41"/>
    </row>
    <row r="31690" spans="2:8" ht="12.75" hidden="1">
      <c r="B31690" s="38"/>
      <c r="C31690" s="39"/>
      <c r="D31690" s="43"/>
      <c r="E31690" s="48"/>
      <c r="F31690" s="44"/>
      <c r="G31690" s="46"/>
      <c r="H31690" s="41"/>
    </row>
    <row r="31691" spans="2:8" ht="12.75" hidden="1">
      <c r="B31691" s="38"/>
      <c r="C31691" s="39"/>
      <c r="D31691" s="43"/>
      <c r="E31691" s="48"/>
      <c r="F31691" s="44"/>
      <c r="G31691" s="46"/>
      <c r="H31691" s="41"/>
    </row>
    <row r="31692" spans="2:8" ht="12.75" hidden="1">
      <c r="B31692" s="38"/>
      <c r="C31692" s="39"/>
      <c r="D31692" s="43"/>
      <c r="E31692" s="48"/>
      <c r="F31692" s="44"/>
      <c r="G31692" s="46"/>
      <c r="H31692" s="41"/>
    </row>
    <row r="31693" spans="2:8" ht="12.75" hidden="1">
      <c r="B31693" s="38"/>
      <c r="C31693" s="39"/>
      <c r="D31693" s="43"/>
      <c r="E31693" s="48"/>
      <c r="F31693" s="44"/>
      <c r="G31693" s="46"/>
      <c r="H31693" s="41"/>
    </row>
    <row r="31694" spans="2:8" ht="12.75" hidden="1">
      <c r="B31694" s="38"/>
      <c r="C31694" s="39"/>
      <c r="D31694" s="43"/>
      <c r="E31694" s="48"/>
      <c r="F31694" s="44"/>
      <c r="G31694" s="46"/>
      <c r="H31694" s="41"/>
    </row>
    <row r="31695" spans="2:8" ht="12.75" hidden="1">
      <c r="B31695" s="38"/>
      <c r="C31695" s="39"/>
      <c r="D31695" s="43"/>
      <c r="E31695" s="48"/>
      <c r="F31695" s="44"/>
      <c r="G31695" s="46"/>
      <c r="H31695" s="41"/>
    </row>
    <row r="31696" spans="2:8" ht="12.75" hidden="1">
      <c r="B31696" s="38"/>
      <c r="C31696" s="39"/>
      <c r="D31696" s="43"/>
      <c r="E31696" s="48"/>
      <c r="F31696" s="44"/>
      <c r="G31696" s="46"/>
      <c r="H31696" s="41"/>
    </row>
    <row r="31697" spans="2:8" ht="12.75" hidden="1">
      <c r="B31697" s="38"/>
      <c r="C31697" s="39"/>
      <c r="D31697" s="43"/>
      <c r="E31697" s="48"/>
      <c r="F31697" s="44"/>
      <c r="G31697" s="46"/>
      <c r="H31697" s="41"/>
    </row>
    <row r="31698" spans="2:8" ht="12.75" hidden="1">
      <c r="B31698" s="38"/>
      <c r="C31698" s="39"/>
      <c r="D31698" s="43"/>
      <c r="E31698" s="48"/>
      <c r="F31698" s="44"/>
      <c r="G31698" s="46"/>
      <c r="H31698" s="41"/>
    </row>
    <row r="31699" spans="2:8" ht="12.75" hidden="1">
      <c r="B31699" s="38"/>
      <c r="C31699" s="39"/>
      <c r="D31699" s="43"/>
      <c r="E31699" s="48"/>
      <c r="F31699" s="44"/>
      <c r="G31699" s="46"/>
      <c r="H31699" s="41"/>
    </row>
    <row r="31700" spans="2:8" ht="12.75" hidden="1">
      <c r="B31700" s="38"/>
      <c r="C31700" s="39"/>
      <c r="D31700" s="43"/>
      <c r="E31700" s="48"/>
      <c r="F31700" s="44"/>
      <c r="G31700" s="46"/>
      <c r="H31700" s="41"/>
    </row>
    <row r="31701" spans="2:8" ht="12.75" hidden="1">
      <c r="B31701" s="38"/>
      <c r="C31701" s="39"/>
      <c r="D31701" s="43"/>
      <c r="E31701" s="48"/>
      <c r="F31701" s="44"/>
      <c r="G31701" s="46"/>
      <c r="H31701" s="41"/>
    </row>
    <row r="31702" spans="2:8" ht="12.75" hidden="1">
      <c r="B31702" s="38"/>
      <c r="C31702" s="39"/>
      <c r="D31702" s="43"/>
      <c r="E31702" s="48"/>
      <c r="F31702" s="44"/>
      <c r="G31702" s="46"/>
      <c r="H31702" s="41"/>
    </row>
    <row r="31703" spans="2:8" ht="12.75" hidden="1">
      <c r="B31703" s="38"/>
      <c r="C31703" s="39"/>
      <c r="D31703" s="43"/>
      <c r="E31703" s="48"/>
      <c r="F31703" s="44"/>
      <c r="G31703" s="46"/>
      <c r="H31703" s="41"/>
    </row>
    <row r="31704" spans="2:8" ht="12.75" hidden="1">
      <c r="B31704" s="38"/>
      <c r="C31704" s="39"/>
      <c r="D31704" s="43"/>
      <c r="E31704" s="48"/>
      <c r="F31704" s="44"/>
      <c r="G31704" s="46"/>
      <c r="H31704" s="41"/>
    </row>
    <row r="31705" spans="2:8" ht="12.75" hidden="1">
      <c r="B31705" s="38"/>
      <c r="C31705" s="39"/>
      <c r="D31705" s="43"/>
      <c r="E31705" s="48"/>
      <c r="F31705" s="44"/>
      <c r="G31705" s="46"/>
      <c r="H31705" s="41"/>
    </row>
    <row r="31706" spans="2:8" ht="12.75" hidden="1">
      <c r="B31706" s="38"/>
      <c r="C31706" s="39"/>
      <c r="D31706" s="43"/>
      <c r="E31706" s="48"/>
      <c r="F31706" s="44"/>
      <c r="G31706" s="46"/>
      <c r="H31706" s="41"/>
    </row>
    <row r="31707" spans="2:8" ht="12.75" hidden="1">
      <c r="B31707" s="38"/>
      <c r="C31707" s="39"/>
      <c r="D31707" s="43"/>
      <c r="E31707" s="48"/>
      <c r="F31707" s="44"/>
      <c r="G31707" s="46"/>
      <c r="H31707" s="41"/>
    </row>
    <row r="31708" spans="2:8" ht="12.75" hidden="1">
      <c r="B31708" s="38"/>
      <c r="C31708" s="39"/>
      <c r="D31708" s="43"/>
      <c r="E31708" s="48"/>
      <c r="F31708" s="44"/>
      <c r="G31708" s="46"/>
      <c r="H31708" s="41"/>
    </row>
    <row r="31709" spans="2:8" ht="12.75" hidden="1">
      <c r="B31709" s="38"/>
      <c r="C31709" s="39"/>
      <c r="D31709" s="43"/>
      <c r="E31709" s="48"/>
      <c r="F31709" s="44"/>
      <c r="G31709" s="46"/>
      <c r="H31709" s="41"/>
    </row>
    <row r="31710" spans="2:8" ht="12.75" hidden="1">
      <c r="B31710" s="38"/>
      <c r="C31710" s="39"/>
      <c r="D31710" s="43"/>
      <c r="E31710" s="48"/>
      <c r="F31710" s="44"/>
      <c r="G31710" s="46"/>
      <c r="H31710" s="41"/>
    </row>
    <row r="31711" spans="2:8" ht="12.75" hidden="1">
      <c r="B31711" s="38"/>
      <c r="C31711" s="39"/>
      <c r="D31711" s="43"/>
      <c r="E31711" s="48"/>
      <c r="F31711" s="44"/>
      <c r="G31711" s="46"/>
      <c r="H31711" s="41"/>
    </row>
    <row r="31712" spans="2:8" ht="12.75" hidden="1">
      <c r="B31712" s="38"/>
      <c r="C31712" s="39"/>
      <c r="D31712" s="43"/>
      <c r="E31712" s="48"/>
      <c r="F31712" s="44"/>
      <c r="G31712" s="46"/>
      <c r="H31712" s="41"/>
    </row>
    <row r="31713" spans="2:8" ht="12.75" hidden="1">
      <c r="B31713" s="38"/>
      <c r="C31713" s="39"/>
      <c r="D31713" s="43"/>
      <c r="E31713" s="48"/>
      <c r="F31713" s="44"/>
      <c r="G31713" s="46"/>
      <c r="H31713" s="41"/>
    </row>
    <row r="31714" spans="2:8" ht="12.75" hidden="1">
      <c r="B31714" s="38"/>
      <c r="C31714" s="39"/>
      <c r="D31714" s="43"/>
      <c r="E31714" s="48"/>
      <c r="F31714" s="44"/>
      <c r="G31714" s="46"/>
      <c r="H31714" s="41"/>
    </row>
    <row r="31715" spans="2:8" ht="12.75" hidden="1">
      <c r="B31715" s="38"/>
      <c r="C31715" s="39"/>
      <c r="D31715" s="43"/>
      <c r="E31715" s="48"/>
      <c r="F31715" s="44"/>
      <c r="G31715" s="46"/>
      <c r="H31715" s="41"/>
    </row>
    <row r="31716" spans="2:8" ht="12.75" hidden="1">
      <c r="B31716" s="38"/>
      <c r="C31716" s="39"/>
      <c r="D31716" s="43"/>
      <c r="E31716" s="48"/>
      <c r="F31716" s="44"/>
      <c r="G31716" s="46"/>
      <c r="H31716" s="41"/>
    </row>
    <row r="31717" spans="2:8" ht="12.75" hidden="1">
      <c r="B31717" s="38"/>
      <c r="C31717" s="39"/>
      <c r="D31717" s="43"/>
      <c r="E31717" s="48"/>
      <c r="F31717" s="44"/>
      <c r="G31717" s="46"/>
      <c r="H31717" s="41"/>
    </row>
    <row r="31718" spans="2:8" ht="12.75" hidden="1">
      <c r="B31718" s="38"/>
      <c r="C31718" s="39"/>
      <c r="D31718" s="43"/>
      <c r="E31718" s="48"/>
      <c r="F31718" s="44"/>
      <c r="G31718" s="46"/>
      <c r="H31718" s="41"/>
    </row>
    <row r="31719" spans="2:8" ht="12.75" hidden="1">
      <c r="B31719" s="38"/>
      <c r="C31719" s="39"/>
      <c r="D31719" s="43"/>
      <c r="E31719" s="48"/>
      <c r="F31719" s="44"/>
      <c r="G31719" s="46"/>
      <c r="H31719" s="41"/>
    </row>
    <row r="31720" spans="2:8" ht="12.75" hidden="1">
      <c r="B31720" s="38"/>
      <c r="C31720" s="39"/>
      <c r="D31720" s="43"/>
      <c r="E31720" s="48"/>
      <c r="F31720" s="44"/>
      <c r="G31720" s="46"/>
      <c r="H31720" s="41"/>
    </row>
    <row r="31721" spans="2:8" ht="12.75" hidden="1">
      <c r="B31721" s="38"/>
      <c r="C31721" s="39"/>
      <c r="D31721" s="43"/>
      <c r="E31721" s="48"/>
      <c r="F31721" s="44"/>
      <c r="G31721" s="46"/>
      <c r="H31721" s="41"/>
    </row>
    <row r="31722" spans="2:8" ht="12.75" hidden="1">
      <c r="B31722" s="38"/>
      <c r="C31722" s="39"/>
      <c r="D31722" s="43"/>
      <c r="E31722" s="48"/>
      <c r="F31722" s="44"/>
      <c r="G31722" s="46"/>
      <c r="H31722" s="41"/>
    </row>
    <row r="31723" spans="2:8" ht="12.75" hidden="1">
      <c r="B31723" s="38"/>
      <c r="C31723" s="39"/>
      <c r="D31723" s="43"/>
      <c r="E31723" s="48"/>
      <c r="F31723" s="44"/>
      <c r="G31723" s="46"/>
      <c r="H31723" s="41"/>
    </row>
    <row r="31724" spans="2:8" ht="12.75" hidden="1">
      <c r="B31724" s="38"/>
      <c r="C31724" s="39"/>
      <c r="D31724" s="43"/>
      <c r="E31724" s="48"/>
      <c r="F31724" s="44"/>
      <c r="G31724" s="46"/>
      <c r="H31724" s="41"/>
    </row>
    <row r="31725" spans="2:8" ht="12.75" hidden="1">
      <c r="B31725" s="38"/>
      <c r="C31725" s="39"/>
      <c r="D31725" s="43"/>
      <c r="E31725" s="48"/>
      <c r="F31725" s="44"/>
      <c r="G31725" s="46"/>
      <c r="H31725" s="41"/>
    </row>
    <row r="31726" spans="2:8" ht="12.75" hidden="1">
      <c r="B31726" s="38"/>
      <c r="C31726" s="39"/>
      <c r="D31726" s="43"/>
      <c r="E31726" s="48"/>
      <c r="F31726" s="44"/>
      <c r="G31726" s="46"/>
      <c r="H31726" s="41"/>
    </row>
    <row r="31727" spans="2:8" ht="12.75" hidden="1">
      <c r="B31727" s="38"/>
      <c r="C31727" s="39"/>
      <c r="D31727" s="43"/>
      <c r="E31727" s="48"/>
      <c r="F31727" s="44"/>
      <c r="G31727" s="46"/>
      <c r="H31727" s="41"/>
    </row>
    <row r="31728" spans="2:8" ht="12.75" hidden="1">
      <c r="B31728" s="38"/>
      <c r="C31728" s="39"/>
      <c r="D31728" s="43"/>
      <c r="E31728" s="48"/>
      <c r="F31728" s="44"/>
      <c r="G31728" s="46"/>
      <c r="H31728" s="41"/>
    </row>
    <row r="31729" spans="2:8" ht="12.75" hidden="1">
      <c r="B31729" s="38"/>
      <c r="C31729" s="39"/>
      <c r="D31729" s="43"/>
      <c r="E31729" s="48"/>
      <c r="F31729" s="44"/>
      <c r="G31729" s="46"/>
      <c r="H31729" s="41"/>
    </row>
    <row r="31730" spans="2:8" ht="12.75" hidden="1">
      <c r="B31730" s="38"/>
      <c r="C31730" s="39"/>
      <c r="D31730" s="43"/>
      <c r="E31730" s="48"/>
      <c r="F31730" s="44"/>
      <c r="G31730" s="46"/>
      <c r="H31730" s="41"/>
    </row>
    <row r="31731" spans="2:8" ht="12.75" hidden="1">
      <c r="B31731" s="38"/>
      <c r="C31731" s="39"/>
      <c r="D31731" s="43"/>
      <c r="E31731" s="48"/>
      <c r="F31731" s="44"/>
      <c r="G31731" s="46"/>
      <c r="H31731" s="41"/>
    </row>
    <row r="31732" spans="2:8" ht="12.75" hidden="1">
      <c r="B31732" s="38"/>
      <c r="C31732" s="39"/>
      <c r="D31732" s="43"/>
      <c r="E31732" s="48"/>
      <c r="F31732" s="44"/>
      <c r="G31732" s="46"/>
      <c r="H31732" s="41"/>
    </row>
    <row r="31733" spans="2:8" ht="12.75" hidden="1">
      <c r="B31733" s="38"/>
      <c r="C31733" s="39"/>
      <c r="D31733" s="43"/>
      <c r="E31733" s="48"/>
      <c r="F31733" s="44"/>
      <c r="G31733" s="46"/>
      <c r="H31733" s="41"/>
    </row>
    <row r="31734" spans="2:8" ht="12.75" hidden="1">
      <c r="B31734" s="38"/>
      <c r="C31734" s="39"/>
      <c r="D31734" s="43"/>
      <c r="E31734" s="48"/>
      <c r="F31734" s="44"/>
      <c r="G31734" s="46"/>
      <c r="H31734" s="41"/>
    </row>
    <row r="31735" spans="2:8" ht="12.75" hidden="1">
      <c r="B31735" s="38"/>
      <c r="C31735" s="39"/>
      <c r="D31735" s="43"/>
      <c r="E31735" s="48"/>
      <c r="F31735" s="44"/>
      <c r="G31735" s="46"/>
      <c r="H31735" s="41"/>
    </row>
    <row r="31736" spans="2:8" ht="12.75" hidden="1">
      <c r="B31736" s="38"/>
      <c r="C31736" s="39"/>
      <c r="D31736" s="43"/>
      <c r="E31736" s="48"/>
      <c r="F31736" s="44"/>
      <c r="G31736" s="46"/>
      <c r="H31736" s="41"/>
    </row>
    <row r="31737" spans="2:8" ht="12.75" hidden="1">
      <c r="B31737" s="38"/>
      <c r="C31737" s="39"/>
      <c r="D31737" s="43"/>
      <c r="E31737" s="48"/>
      <c r="F31737" s="44"/>
      <c r="G31737" s="46"/>
      <c r="H31737" s="41"/>
    </row>
    <row r="31738" spans="2:8" ht="12.75" hidden="1">
      <c r="B31738" s="38"/>
      <c r="C31738" s="39"/>
      <c r="D31738" s="43"/>
      <c r="E31738" s="48"/>
      <c r="F31738" s="44"/>
      <c r="G31738" s="46"/>
      <c r="H31738" s="41"/>
    </row>
    <row r="31739" spans="2:8" ht="12.75" hidden="1">
      <c r="B31739" s="38"/>
      <c r="C31739" s="39"/>
      <c r="D31739" s="43"/>
      <c r="E31739" s="48"/>
      <c r="F31739" s="44"/>
      <c r="G31739" s="46"/>
      <c r="H31739" s="41"/>
    </row>
    <row r="31740" spans="2:8" ht="12.75" hidden="1">
      <c r="B31740" s="38"/>
      <c r="C31740" s="39"/>
      <c r="D31740" s="43"/>
      <c r="E31740" s="48"/>
      <c r="F31740" s="44"/>
      <c r="G31740" s="46"/>
      <c r="H31740" s="41"/>
    </row>
    <row r="31741" spans="2:8" ht="12.75" hidden="1">
      <c r="B31741" s="38"/>
      <c r="C31741" s="39"/>
      <c r="D31741" s="43"/>
      <c r="E31741" s="48"/>
      <c r="F31741" s="44"/>
      <c r="G31741" s="46"/>
      <c r="H31741" s="41"/>
    </row>
    <row r="31742" spans="2:8" ht="12.75" hidden="1">
      <c r="B31742" s="38"/>
      <c r="C31742" s="39"/>
      <c r="D31742" s="43"/>
      <c r="E31742" s="48"/>
      <c r="F31742" s="44"/>
      <c r="G31742" s="46"/>
      <c r="H31742" s="41"/>
    </row>
    <row r="31743" spans="2:8" ht="12.75" hidden="1">
      <c r="B31743" s="38"/>
      <c r="C31743" s="39"/>
      <c r="D31743" s="43"/>
      <c r="E31743" s="48"/>
      <c r="F31743" s="44"/>
      <c r="G31743" s="46"/>
      <c r="H31743" s="41"/>
    </row>
    <row r="31744" spans="2:8" ht="12.75" hidden="1">
      <c r="B31744" s="38"/>
      <c r="C31744" s="39"/>
      <c r="D31744" s="43"/>
      <c r="E31744" s="48"/>
      <c r="F31744" s="44"/>
      <c r="G31744" s="46"/>
      <c r="H31744" s="41"/>
    </row>
    <row r="31745" spans="2:8" ht="12.75" hidden="1">
      <c r="B31745" s="38"/>
      <c r="C31745" s="39"/>
      <c r="D31745" s="43"/>
      <c r="E31745" s="48"/>
      <c r="F31745" s="44"/>
      <c r="G31745" s="46"/>
      <c r="H31745" s="41"/>
    </row>
    <row r="31746" spans="2:8" ht="12.75" hidden="1">
      <c r="B31746" s="38"/>
      <c r="C31746" s="39"/>
      <c r="D31746" s="43"/>
      <c r="E31746" s="48"/>
      <c r="F31746" s="44"/>
      <c r="G31746" s="46"/>
      <c r="H31746" s="41"/>
    </row>
    <row r="31747" spans="2:8" ht="12.75" hidden="1">
      <c r="B31747" s="38"/>
      <c r="C31747" s="39"/>
      <c r="D31747" s="43"/>
      <c r="E31747" s="48"/>
      <c r="F31747" s="44"/>
      <c r="G31747" s="46"/>
      <c r="H31747" s="41"/>
    </row>
    <row r="31748" spans="2:8" ht="12.75" hidden="1">
      <c r="B31748" s="38"/>
      <c r="C31748" s="39"/>
      <c r="D31748" s="43"/>
      <c r="E31748" s="48"/>
      <c r="F31748" s="44"/>
      <c r="G31748" s="46"/>
      <c r="H31748" s="41"/>
    </row>
    <row r="31749" spans="2:8" ht="12.75" hidden="1">
      <c r="B31749" s="38"/>
      <c r="C31749" s="39"/>
      <c r="D31749" s="43"/>
      <c r="E31749" s="48"/>
      <c r="F31749" s="44"/>
      <c r="G31749" s="46"/>
      <c r="H31749" s="41"/>
    </row>
    <row r="31750" spans="2:8" ht="12.75" hidden="1">
      <c r="B31750" s="38"/>
      <c r="C31750" s="39"/>
      <c r="D31750" s="43"/>
      <c r="E31750" s="48"/>
      <c r="F31750" s="44"/>
      <c r="G31750" s="46"/>
      <c r="H31750" s="41"/>
    </row>
    <row r="31751" spans="2:8" ht="12.75" hidden="1">
      <c r="B31751" s="38"/>
      <c r="C31751" s="39"/>
      <c r="D31751" s="43"/>
      <c r="E31751" s="48"/>
      <c r="F31751" s="44"/>
      <c r="G31751" s="46"/>
      <c r="H31751" s="41"/>
    </row>
    <row r="31752" spans="2:8" ht="12.75" hidden="1">
      <c r="B31752" s="38"/>
      <c r="C31752" s="39"/>
      <c r="D31752" s="43"/>
      <c r="E31752" s="48"/>
      <c r="F31752" s="44"/>
      <c r="G31752" s="46"/>
      <c r="H31752" s="41"/>
    </row>
    <row r="31753" spans="2:8" ht="12.75" hidden="1">
      <c r="B31753" s="38"/>
      <c r="C31753" s="39"/>
      <c r="D31753" s="43"/>
      <c r="E31753" s="48"/>
      <c r="F31753" s="44"/>
      <c r="G31753" s="46"/>
      <c r="H31753" s="41"/>
    </row>
    <row r="31754" spans="2:8" ht="12.75" hidden="1">
      <c r="B31754" s="38"/>
      <c r="C31754" s="39"/>
      <c r="D31754" s="43"/>
      <c r="E31754" s="48"/>
      <c r="F31754" s="44"/>
      <c r="G31754" s="46"/>
      <c r="H31754" s="41"/>
    </row>
    <row r="31755" spans="2:8" ht="12.75" hidden="1">
      <c r="B31755" s="38"/>
      <c r="C31755" s="39"/>
      <c r="D31755" s="43"/>
      <c r="E31755" s="48"/>
      <c r="F31755" s="44"/>
      <c r="G31755" s="46"/>
      <c r="H31755" s="41"/>
    </row>
    <row r="31756" spans="2:8" ht="12.75" hidden="1">
      <c r="B31756" s="38"/>
      <c r="C31756" s="39"/>
      <c r="D31756" s="43"/>
      <c r="E31756" s="48"/>
      <c r="F31756" s="44"/>
      <c r="G31756" s="46"/>
      <c r="H31756" s="41"/>
    </row>
    <row r="31757" spans="2:8" ht="12.75" hidden="1">
      <c r="B31757" s="38"/>
      <c r="C31757" s="39"/>
      <c r="D31757" s="43"/>
      <c r="E31757" s="48"/>
      <c r="F31757" s="44"/>
      <c r="G31757" s="46"/>
      <c r="H31757" s="41"/>
    </row>
    <row r="31758" spans="2:8" ht="12.75" hidden="1">
      <c r="B31758" s="38"/>
      <c r="C31758" s="39"/>
      <c r="D31758" s="43"/>
      <c r="E31758" s="48"/>
      <c r="F31758" s="44"/>
      <c r="G31758" s="46"/>
      <c r="H31758" s="41"/>
    </row>
    <row r="31759" spans="2:8" ht="12.75" hidden="1">
      <c r="B31759" s="38"/>
      <c r="C31759" s="39"/>
      <c r="D31759" s="43"/>
      <c r="E31759" s="48"/>
      <c r="F31759" s="44"/>
      <c r="G31759" s="46"/>
      <c r="H31759" s="41"/>
    </row>
    <row r="31760" spans="2:8" ht="12.75" hidden="1">
      <c r="B31760" s="38"/>
      <c r="C31760" s="39"/>
      <c r="D31760" s="43"/>
      <c r="E31760" s="48"/>
      <c r="F31760" s="44"/>
      <c r="G31760" s="46"/>
      <c r="H31760" s="41"/>
    </row>
    <row r="31761" spans="2:8" ht="12.75" hidden="1">
      <c r="B31761" s="38"/>
      <c r="C31761" s="39"/>
      <c r="D31761" s="43"/>
      <c r="E31761" s="48"/>
      <c r="F31761" s="44"/>
      <c r="G31761" s="46"/>
      <c r="H31761" s="41"/>
    </row>
    <row r="31762" spans="2:8" ht="12.75" hidden="1">
      <c r="B31762" s="38"/>
      <c r="C31762" s="39"/>
      <c r="D31762" s="43"/>
      <c r="E31762" s="48"/>
      <c r="F31762" s="44"/>
      <c r="G31762" s="46"/>
      <c r="H31762" s="41"/>
    </row>
    <row r="31763" spans="2:8" ht="12.75" hidden="1">
      <c r="B31763" s="38"/>
      <c r="C31763" s="39"/>
      <c r="D31763" s="43"/>
      <c r="E31763" s="48"/>
      <c r="F31763" s="44"/>
      <c r="G31763" s="46"/>
      <c r="H31763" s="41"/>
    </row>
    <row r="31764" spans="2:8" ht="12.75" hidden="1">
      <c r="B31764" s="38"/>
      <c r="C31764" s="39"/>
      <c r="D31764" s="43"/>
      <c r="E31764" s="48"/>
      <c r="F31764" s="44"/>
      <c r="G31764" s="46"/>
      <c r="H31764" s="41"/>
    </row>
    <row r="31765" spans="2:8" ht="12.75" hidden="1">
      <c r="B31765" s="38"/>
      <c r="C31765" s="39"/>
      <c r="D31765" s="43"/>
      <c r="E31765" s="48"/>
      <c r="F31765" s="44"/>
      <c r="G31765" s="46"/>
      <c r="H31765" s="41"/>
    </row>
    <row r="31766" spans="2:8" ht="12.75" hidden="1">
      <c r="B31766" s="38"/>
      <c r="C31766" s="39"/>
      <c r="D31766" s="43"/>
      <c r="E31766" s="48"/>
      <c r="F31766" s="44"/>
      <c r="G31766" s="46"/>
      <c r="H31766" s="41"/>
    </row>
    <row r="31767" spans="2:8" ht="12.75" hidden="1">
      <c r="B31767" s="38"/>
      <c r="C31767" s="39"/>
      <c r="D31767" s="43"/>
      <c r="E31767" s="48"/>
      <c r="F31767" s="44"/>
      <c r="G31767" s="46"/>
      <c r="H31767" s="41"/>
    </row>
    <row r="31768" spans="2:8" ht="12.75" hidden="1">
      <c r="B31768" s="38"/>
      <c r="C31768" s="39"/>
      <c r="D31768" s="43"/>
      <c r="E31768" s="48"/>
      <c r="F31768" s="44"/>
      <c r="G31768" s="46"/>
      <c r="H31768" s="41"/>
    </row>
    <row r="31769" spans="2:8" ht="12.75" hidden="1">
      <c r="B31769" s="38"/>
      <c r="C31769" s="39"/>
      <c r="D31769" s="43"/>
      <c r="E31769" s="48"/>
      <c r="F31769" s="44"/>
      <c r="G31769" s="46"/>
      <c r="H31769" s="41"/>
    </row>
    <row r="31770" spans="2:8" ht="12.75" hidden="1">
      <c r="B31770" s="38"/>
      <c r="C31770" s="39"/>
      <c r="D31770" s="43"/>
      <c r="E31770" s="48"/>
      <c r="F31770" s="44"/>
      <c r="G31770" s="46"/>
      <c r="H31770" s="41"/>
    </row>
    <row r="31771" spans="2:8" ht="12.75" hidden="1">
      <c r="B31771" s="38"/>
      <c r="C31771" s="39"/>
      <c r="D31771" s="43"/>
      <c r="E31771" s="48"/>
      <c r="F31771" s="44"/>
      <c r="G31771" s="46"/>
      <c r="H31771" s="41"/>
    </row>
    <row r="31772" spans="2:8" ht="12.75" hidden="1">
      <c r="B31772" s="38"/>
      <c r="C31772" s="39"/>
      <c r="D31772" s="43"/>
      <c r="E31772" s="48"/>
      <c r="F31772" s="44"/>
      <c r="G31772" s="46"/>
      <c r="H31772" s="41"/>
    </row>
    <row r="31773" spans="2:8" ht="12.75" hidden="1">
      <c r="B31773" s="38"/>
      <c r="C31773" s="39"/>
      <c r="D31773" s="43"/>
      <c r="E31773" s="48"/>
      <c r="F31773" s="44"/>
      <c r="G31773" s="46"/>
      <c r="H31773" s="41"/>
    </row>
    <row r="31774" spans="2:8" ht="12.75" hidden="1">
      <c r="B31774" s="38"/>
      <c r="C31774" s="39"/>
      <c r="D31774" s="43"/>
      <c r="E31774" s="48"/>
      <c r="F31774" s="44"/>
      <c r="G31774" s="46"/>
      <c r="H31774" s="41"/>
    </row>
    <row r="31775" spans="2:8" ht="12.75" hidden="1">
      <c r="B31775" s="38"/>
      <c r="C31775" s="39"/>
      <c r="D31775" s="43"/>
      <c r="E31775" s="48"/>
      <c r="F31775" s="44"/>
      <c r="G31775" s="46"/>
      <c r="H31775" s="41"/>
    </row>
    <row r="31776" spans="2:8" ht="12.75" hidden="1">
      <c r="B31776" s="38"/>
      <c r="C31776" s="39"/>
      <c r="D31776" s="43"/>
      <c r="E31776" s="48"/>
      <c r="F31776" s="44"/>
      <c r="G31776" s="46"/>
      <c r="H31776" s="41"/>
    </row>
    <row r="31777" spans="2:8" ht="12.75" hidden="1">
      <c r="B31777" s="38"/>
      <c r="C31777" s="39"/>
      <c r="D31777" s="43"/>
      <c r="E31777" s="48"/>
      <c r="F31777" s="44"/>
      <c r="G31777" s="46"/>
      <c r="H31777" s="41"/>
    </row>
    <row r="31778" spans="2:8" ht="12.75" hidden="1">
      <c r="B31778" s="38"/>
      <c r="C31778" s="39"/>
      <c r="D31778" s="43"/>
      <c r="E31778" s="48"/>
      <c r="F31778" s="44"/>
      <c r="G31778" s="46"/>
      <c r="H31778" s="41"/>
    </row>
    <row r="31779" spans="2:8" ht="12.75" hidden="1">
      <c r="B31779" s="38"/>
      <c r="C31779" s="39"/>
      <c r="D31779" s="43"/>
      <c r="E31779" s="48"/>
      <c r="F31779" s="44"/>
      <c r="G31779" s="46"/>
      <c r="H31779" s="41"/>
    </row>
    <row r="31780" spans="2:8" ht="12.75" hidden="1">
      <c r="B31780" s="38"/>
      <c r="C31780" s="39"/>
      <c r="D31780" s="43"/>
      <c r="E31780" s="48"/>
      <c r="F31780" s="44"/>
      <c r="G31780" s="46"/>
      <c r="H31780" s="41"/>
    </row>
    <row r="31781" spans="2:8" ht="12.75" hidden="1">
      <c r="B31781" s="38"/>
      <c r="C31781" s="39"/>
      <c r="D31781" s="43"/>
      <c r="E31781" s="48"/>
      <c r="F31781" s="44"/>
      <c r="G31781" s="46"/>
      <c r="H31781" s="41"/>
    </row>
    <row r="31782" spans="2:8" ht="12.75" hidden="1">
      <c r="B31782" s="38"/>
      <c r="C31782" s="39"/>
      <c r="D31782" s="43"/>
      <c r="E31782" s="48"/>
      <c r="F31782" s="44"/>
      <c r="G31782" s="46"/>
      <c r="H31782" s="41"/>
    </row>
    <row r="31783" spans="2:8" ht="12.75" hidden="1">
      <c r="B31783" s="38"/>
      <c r="C31783" s="39"/>
      <c r="D31783" s="43"/>
      <c r="E31783" s="48"/>
      <c r="F31783" s="44"/>
      <c r="G31783" s="46"/>
      <c r="H31783" s="41"/>
    </row>
    <row r="31784" spans="2:8" ht="12.75" hidden="1">
      <c r="B31784" s="38"/>
      <c r="C31784" s="39"/>
      <c r="D31784" s="43"/>
      <c r="E31784" s="48"/>
      <c r="F31784" s="44"/>
      <c r="G31784" s="46"/>
      <c r="H31784" s="41"/>
    </row>
    <row r="31785" spans="2:8" ht="12.75" hidden="1">
      <c r="B31785" s="38"/>
      <c r="C31785" s="39"/>
      <c r="D31785" s="43"/>
      <c r="E31785" s="48"/>
      <c r="F31785" s="44"/>
      <c r="G31785" s="46"/>
      <c r="H31785" s="41"/>
    </row>
    <row r="31786" spans="2:8" ht="12.75" hidden="1">
      <c r="B31786" s="38"/>
      <c r="C31786" s="39"/>
      <c r="D31786" s="43"/>
      <c r="E31786" s="48"/>
      <c r="F31786" s="44"/>
      <c r="G31786" s="46"/>
      <c r="H31786" s="41"/>
    </row>
    <row r="31787" spans="2:8" ht="12.75" hidden="1">
      <c r="B31787" s="38"/>
      <c r="C31787" s="39"/>
      <c r="D31787" s="43"/>
      <c r="E31787" s="48"/>
      <c r="F31787" s="44"/>
      <c r="G31787" s="46"/>
      <c r="H31787" s="41"/>
    </row>
    <row r="31788" spans="2:8" ht="12.75" hidden="1">
      <c r="B31788" s="38"/>
      <c r="C31788" s="39"/>
      <c r="D31788" s="43"/>
      <c r="E31788" s="48"/>
      <c r="F31788" s="44"/>
      <c r="G31788" s="46"/>
      <c r="H31788" s="41"/>
    </row>
    <row r="31789" spans="2:8" ht="12.75" hidden="1">
      <c r="B31789" s="38"/>
      <c r="C31789" s="39"/>
      <c r="D31789" s="43"/>
      <c r="E31789" s="48"/>
      <c r="F31789" s="44"/>
      <c r="G31789" s="46"/>
      <c r="H31789" s="41"/>
    </row>
    <row r="31790" spans="2:8" ht="12.75" hidden="1">
      <c r="B31790" s="38"/>
      <c r="C31790" s="39"/>
      <c r="D31790" s="43"/>
      <c r="E31790" s="48"/>
      <c r="F31790" s="44"/>
      <c r="G31790" s="46"/>
      <c r="H31790" s="41"/>
    </row>
    <row r="31791" spans="2:8" ht="12.75" hidden="1">
      <c r="B31791" s="38"/>
      <c r="C31791" s="39"/>
      <c r="D31791" s="43"/>
      <c r="E31791" s="48"/>
      <c r="F31791" s="44"/>
      <c r="G31791" s="46"/>
      <c r="H31791" s="41"/>
    </row>
    <row r="31792" spans="2:8" ht="12.75" hidden="1">
      <c r="B31792" s="38"/>
      <c r="C31792" s="39"/>
      <c r="D31792" s="43"/>
      <c r="E31792" s="48"/>
      <c r="F31792" s="44"/>
      <c r="G31792" s="46"/>
      <c r="H31792" s="41"/>
    </row>
    <row r="31793" spans="2:8" ht="12.75" hidden="1">
      <c r="B31793" s="38"/>
      <c r="C31793" s="39"/>
      <c r="D31793" s="43"/>
      <c r="E31793" s="48"/>
      <c r="F31793" s="44"/>
      <c r="G31793" s="46"/>
      <c r="H31793" s="41"/>
    </row>
    <row r="31794" spans="2:8" ht="12.75" hidden="1">
      <c r="B31794" s="38"/>
      <c r="C31794" s="39"/>
      <c r="D31794" s="43"/>
      <c r="E31794" s="48"/>
      <c r="F31794" s="44"/>
      <c r="G31794" s="46"/>
      <c r="H31794" s="41"/>
    </row>
    <row r="31795" spans="2:8" ht="12.75" hidden="1">
      <c r="B31795" s="38"/>
      <c r="C31795" s="39"/>
      <c r="D31795" s="43"/>
      <c r="E31795" s="48"/>
      <c r="F31795" s="44"/>
      <c r="G31795" s="46"/>
      <c r="H31795" s="41"/>
    </row>
    <row r="31796" spans="2:8" ht="12.75" hidden="1">
      <c r="B31796" s="38"/>
      <c r="C31796" s="39"/>
      <c r="D31796" s="43"/>
      <c r="E31796" s="48"/>
      <c r="F31796" s="44"/>
      <c r="G31796" s="46"/>
      <c r="H31796" s="41"/>
    </row>
    <row r="31797" spans="2:8" ht="12.75" hidden="1">
      <c r="B31797" s="38"/>
      <c r="C31797" s="39"/>
      <c r="D31797" s="43"/>
      <c r="E31797" s="48"/>
      <c r="F31797" s="44"/>
      <c r="G31797" s="46"/>
      <c r="H31797" s="41"/>
    </row>
    <row r="31798" spans="2:8" ht="12.75" hidden="1">
      <c r="B31798" s="38"/>
      <c r="C31798" s="39"/>
      <c r="D31798" s="43"/>
      <c r="E31798" s="48"/>
      <c r="F31798" s="44"/>
      <c r="G31798" s="46"/>
      <c r="H31798" s="41"/>
    </row>
    <row r="31799" spans="2:8" ht="12.75" hidden="1">
      <c r="B31799" s="38"/>
      <c r="C31799" s="39"/>
      <c r="D31799" s="43"/>
      <c r="E31799" s="48"/>
      <c r="F31799" s="44"/>
      <c r="G31799" s="46"/>
      <c r="H31799" s="41"/>
    </row>
    <row r="31800" spans="2:8" ht="12.75" hidden="1">
      <c r="B31800" s="38"/>
      <c r="C31800" s="39"/>
      <c r="D31800" s="43"/>
      <c r="E31800" s="48"/>
      <c r="F31800" s="44"/>
      <c r="G31800" s="46"/>
      <c r="H31800" s="41"/>
    </row>
    <row r="31801" spans="2:8" ht="12.75" hidden="1">
      <c r="B31801" s="38"/>
      <c r="C31801" s="39"/>
      <c r="D31801" s="43"/>
      <c r="E31801" s="48"/>
      <c r="F31801" s="44"/>
      <c r="G31801" s="46"/>
      <c r="H31801" s="41"/>
    </row>
    <row r="31802" spans="2:8" ht="12.75" hidden="1">
      <c r="B31802" s="38"/>
      <c r="C31802" s="39"/>
      <c r="D31802" s="43"/>
      <c r="E31802" s="48"/>
      <c r="F31802" s="44"/>
      <c r="G31802" s="46"/>
      <c r="H31802" s="41"/>
    </row>
    <row r="31803" spans="2:8" ht="12.75" hidden="1">
      <c r="B31803" s="38"/>
      <c r="C31803" s="39"/>
      <c r="D31803" s="43"/>
      <c r="E31803" s="48"/>
      <c r="F31803" s="44"/>
      <c r="G31803" s="46"/>
      <c r="H31803" s="41"/>
    </row>
    <row r="31804" spans="2:8" ht="12.75" hidden="1">
      <c r="B31804" s="38"/>
      <c r="C31804" s="39"/>
      <c r="D31804" s="43"/>
      <c r="E31804" s="48"/>
      <c r="F31804" s="44"/>
      <c r="G31804" s="46"/>
      <c r="H31804" s="41"/>
    </row>
    <row r="31805" spans="2:8" ht="12.75" hidden="1">
      <c r="B31805" s="38"/>
      <c r="C31805" s="39"/>
      <c r="D31805" s="43"/>
      <c r="E31805" s="48"/>
      <c r="F31805" s="44"/>
      <c r="G31805" s="46"/>
      <c r="H31805" s="41"/>
    </row>
    <row r="31806" spans="2:8" ht="12.75" hidden="1">
      <c r="B31806" s="38"/>
      <c r="C31806" s="39"/>
      <c r="D31806" s="43"/>
      <c r="E31806" s="48"/>
      <c r="F31806" s="44"/>
      <c r="G31806" s="46"/>
      <c r="H31806" s="41"/>
    </row>
    <row r="31807" spans="2:8" ht="12.75" hidden="1">
      <c r="B31807" s="38"/>
      <c r="C31807" s="39"/>
      <c r="D31807" s="43"/>
      <c r="E31807" s="48"/>
      <c r="F31807" s="44"/>
      <c r="G31807" s="46"/>
      <c r="H31807" s="41"/>
    </row>
    <row r="31808" spans="2:8" ht="12.75" hidden="1">
      <c r="B31808" s="38"/>
      <c r="C31808" s="39"/>
      <c r="D31808" s="43"/>
      <c r="E31808" s="48"/>
      <c r="F31808" s="44"/>
      <c r="G31808" s="46"/>
      <c r="H31808" s="41"/>
    </row>
    <row r="31809" spans="2:8" ht="12.75" hidden="1">
      <c r="B31809" s="38"/>
      <c r="C31809" s="39"/>
      <c r="D31809" s="43"/>
      <c r="E31809" s="48"/>
      <c r="F31809" s="44"/>
      <c r="G31809" s="46"/>
      <c r="H31809" s="41"/>
    </row>
    <row r="31810" spans="2:8" ht="12.75" hidden="1">
      <c r="B31810" s="38"/>
      <c r="C31810" s="39"/>
      <c r="D31810" s="43"/>
      <c r="E31810" s="48"/>
      <c r="F31810" s="44"/>
      <c r="G31810" s="46"/>
      <c r="H31810" s="41"/>
    </row>
    <row r="31811" spans="2:8" ht="12.75" hidden="1">
      <c r="B31811" s="38"/>
      <c r="C31811" s="39"/>
      <c r="D31811" s="43"/>
      <c r="E31811" s="48"/>
      <c r="F31811" s="44"/>
      <c r="G31811" s="46"/>
      <c r="H31811" s="41"/>
    </row>
    <row r="31812" spans="2:8" ht="12.75" hidden="1">
      <c r="B31812" s="38"/>
      <c r="C31812" s="39"/>
      <c r="D31812" s="43"/>
      <c r="E31812" s="48"/>
      <c r="F31812" s="44"/>
      <c r="G31812" s="46"/>
      <c r="H31812" s="41"/>
    </row>
    <row r="31813" spans="2:8" ht="12.75" hidden="1">
      <c r="B31813" s="38"/>
      <c r="C31813" s="39"/>
      <c r="D31813" s="43"/>
      <c r="E31813" s="48"/>
      <c r="F31813" s="44"/>
      <c r="G31813" s="46"/>
      <c r="H31813" s="41"/>
    </row>
    <row r="31814" spans="2:8" ht="12.75" hidden="1">
      <c r="B31814" s="38"/>
      <c r="C31814" s="39"/>
      <c r="D31814" s="43"/>
      <c r="E31814" s="48"/>
      <c r="F31814" s="44"/>
      <c r="G31814" s="46"/>
      <c r="H31814" s="41"/>
    </row>
    <row r="31815" spans="2:8" ht="12.75" hidden="1">
      <c r="B31815" s="38"/>
      <c r="C31815" s="39"/>
      <c r="D31815" s="43"/>
      <c r="E31815" s="48"/>
      <c r="F31815" s="44"/>
      <c r="G31815" s="46"/>
      <c r="H31815" s="41"/>
    </row>
    <row r="31816" spans="2:8" ht="12.75" hidden="1">
      <c r="B31816" s="38"/>
      <c r="C31816" s="39"/>
      <c r="D31816" s="43"/>
      <c r="E31816" s="48"/>
      <c r="F31816" s="44"/>
      <c r="G31816" s="46"/>
      <c r="H31816" s="41"/>
    </row>
    <row r="31817" spans="2:8" ht="12.75" hidden="1">
      <c r="B31817" s="38"/>
      <c r="C31817" s="39"/>
      <c r="D31817" s="43"/>
      <c r="E31817" s="48"/>
      <c r="F31817" s="44"/>
      <c r="G31817" s="46"/>
      <c r="H31817" s="41"/>
    </row>
    <row r="31818" spans="2:8" ht="12.75" hidden="1">
      <c r="B31818" s="38"/>
      <c r="C31818" s="39"/>
      <c r="D31818" s="43"/>
      <c r="E31818" s="48"/>
      <c r="F31818" s="44"/>
      <c r="G31818" s="46"/>
      <c r="H31818" s="41"/>
    </row>
    <row r="31819" spans="2:8" ht="12.75" hidden="1">
      <c r="B31819" s="38"/>
      <c r="C31819" s="39"/>
      <c r="D31819" s="43"/>
      <c r="E31819" s="48"/>
      <c r="F31819" s="44"/>
      <c r="G31819" s="46"/>
      <c r="H31819" s="41"/>
    </row>
    <row r="31820" spans="2:8" ht="12.75" hidden="1">
      <c r="B31820" s="38"/>
      <c r="C31820" s="39"/>
      <c r="D31820" s="43"/>
      <c r="E31820" s="48"/>
      <c r="F31820" s="44"/>
      <c r="G31820" s="46"/>
      <c r="H31820" s="41"/>
    </row>
    <row r="31821" spans="2:8" ht="12.75" hidden="1">
      <c r="B31821" s="38"/>
      <c r="C31821" s="39"/>
      <c r="D31821" s="43"/>
      <c r="E31821" s="48"/>
      <c r="F31821" s="44"/>
      <c r="G31821" s="46"/>
      <c r="H31821" s="41"/>
    </row>
    <row r="31822" spans="2:8" ht="12.75" hidden="1">
      <c r="B31822" s="38"/>
      <c r="C31822" s="39"/>
      <c r="D31822" s="43"/>
      <c r="E31822" s="48"/>
      <c r="F31822" s="44"/>
      <c r="G31822" s="46"/>
      <c r="H31822" s="41"/>
    </row>
    <row r="31823" spans="2:8" ht="12.75" hidden="1">
      <c r="B31823" s="38"/>
      <c r="C31823" s="39"/>
      <c r="D31823" s="43"/>
      <c r="E31823" s="48"/>
      <c r="F31823" s="44"/>
      <c r="G31823" s="46"/>
      <c r="H31823" s="41"/>
    </row>
    <row r="31824" spans="2:8" ht="12.75" hidden="1">
      <c r="B31824" s="38"/>
      <c r="C31824" s="39"/>
      <c r="D31824" s="43"/>
      <c r="E31824" s="48"/>
      <c r="F31824" s="44"/>
      <c r="G31824" s="46"/>
      <c r="H31824" s="41"/>
    </row>
    <row r="31825" spans="2:8" ht="12.75" hidden="1">
      <c r="B31825" s="38"/>
      <c r="C31825" s="39"/>
      <c r="D31825" s="43"/>
      <c r="E31825" s="48"/>
      <c r="F31825" s="44"/>
      <c r="G31825" s="46"/>
      <c r="H31825" s="41"/>
    </row>
    <row r="31826" spans="2:8" ht="12.75" hidden="1">
      <c r="B31826" s="38"/>
      <c r="C31826" s="39"/>
      <c r="D31826" s="43"/>
      <c r="E31826" s="48"/>
      <c r="F31826" s="44"/>
      <c r="G31826" s="46"/>
      <c r="H31826" s="41"/>
    </row>
    <row r="31827" spans="2:8" ht="12.75" hidden="1">
      <c r="B31827" s="38"/>
      <c r="C31827" s="39"/>
      <c r="D31827" s="43"/>
      <c r="E31827" s="48"/>
      <c r="F31827" s="44"/>
      <c r="G31827" s="46"/>
      <c r="H31827" s="41"/>
    </row>
    <row r="31828" spans="2:8" ht="12.75" hidden="1">
      <c r="B31828" s="38"/>
      <c r="C31828" s="39"/>
      <c r="D31828" s="43"/>
      <c r="E31828" s="48"/>
      <c r="F31828" s="44"/>
      <c r="G31828" s="46"/>
      <c r="H31828" s="41"/>
    </row>
    <row r="31829" spans="2:8" ht="12.75" hidden="1">
      <c r="B31829" s="38"/>
      <c r="C31829" s="39"/>
      <c r="D31829" s="43"/>
      <c r="E31829" s="48"/>
      <c r="F31829" s="44"/>
      <c r="G31829" s="46"/>
      <c r="H31829" s="41"/>
    </row>
    <row r="31830" spans="2:8" ht="12.75" hidden="1">
      <c r="B31830" s="38"/>
      <c r="C31830" s="39"/>
      <c r="D31830" s="43"/>
      <c r="E31830" s="48"/>
      <c r="F31830" s="44"/>
      <c r="G31830" s="46"/>
      <c r="H31830" s="41"/>
    </row>
    <row r="31831" spans="2:8" ht="12.75" hidden="1">
      <c r="B31831" s="38"/>
      <c r="C31831" s="39"/>
      <c r="D31831" s="43"/>
      <c r="E31831" s="48"/>
      <c r="F31831" s="44"/>
      <c r="G31831" s="46"/>
      <c r="H31831" s="41"/>
    </row>
    <row r="31832" spans="2:8" ht="12.75" hidden="1">
      <c r="B31832" s="38"/>
      <c r="C31832" s="39"/>
      <c r="D31832" s="43"/>
      <c r="E31832" s="48"/>
      <c r="F31832" s="44"/>
      <c r="G31832" s="46"/>
      <c r="H31832" s="41"/>
    </row>
    <row r="31833" spans="2:8" ht="12.75" hidden="1">
      <c r="B31833" s="38"/>
      <c r="C31833" s="39"/>
      <c r="D31833" s="43"/>
      <c r="E31833" s="48"/>
      <c r="F31833" s="44"/>
      <c r="G31833" s="46"/>
      <c r="H31833" s="41"/>
    </row>
    <row r="31834" spans="2:8" ht="12.75" hidden="1">
      <c r="B31834" s="38"/>
      <c r="C31834" s="39"/>
      <c r="D31834" s="43"/>
      <c r="E31834" s="48"/>
      <c r="F31834" s="44"/>
      <c r="G31834" s="46"/>
      <c r="H31834" s="41"/>
    </row>
    <row r="31835" spans="2:8" ht="12.75" hidden="1">
      <c r="B31835" s="38"/>
      <c r="C31835" s="39"/>
      <c r="D31835" s="43"/>
      <c r="E31835" s="48"/>
      <c r="F31835" s="44"/>
      <c r="G31835" s="46"/>
      <c r="H31835" s="41"/>
    </row>
    <row r="31836" spans="2:8" ht="12.75" hidden="1">
      <c r="B31836" s="38"/>
      <c r="C31836" s="39"/>
      <c r="D31836" s="43"/>
      <c r="E31836" s="48"/>
      <c r="F31836" s="44"/>
      <c r="G31836" s="46"/>
      <c r="H31836" s="41"/>
    </row>
    <row r="31837" spans="2:8" ht="12.75" hidden="1">
      <c r="B31837" s="38"/>
      <c r="C31837" s="39"/>
      <c r="D31837" s="43"/>
      <c r="E31837" s="48"/>
      <c r="F31837" s="44"/>
      <c r="G31837" s="46"/>
      <c r="H31837" s="41"/>
    </row>
    <row r="31838" spans="2:8" ht="12.75" hidden="1">
      <c r="B31838" s="38"/>
      <c r="C31838" s="39"/>
      <c r="D31838" s="43"/>
      <c r="E31838" s="48"/>
      <c r="F31838" s="44"/>
      <c r="G31838" s="46"/>
      <c r="H31838" s="41"/>
    </row>
    <row r="31839" spans="2:8" ht="12.75" hidden="1">
      <c r="B31839" s="38"/>
      <c r="C31839" s="39"/>
      <c r="D31839" s="43"/>
      <c r="E31839" s="48"/>
      <c r="F31839" s="44"/>
      <c r="G31839" s="46"/>
      <c r="H31839" s="41"/>
    </row>
    <row r="31840" spans="2:8" ht="12.75" hidden="1">
      <c r="B31840" s="38"/>
      <c r="C31840" s="39"/>
      <c r="D31840" s="43"/>
      <c r="E31840" s="48"/>
      <c r="F31840" s="44"/>
      <c r="G31840" s="46"/>
      <c r="H31840" s="41"/>
    </row>
    <row r="31841" spans="2:8" ht="12.75" hidden="1">
      <c r="B31841" s="38"/>
      <c r="C31841" s="39"/>
      <c r="D31841" s="43"/>
      <c r="E31841" s="48"/>
      <c r="F31841" s="44"/>
      <c r="G31841" s="46"/>
      <c r="H31841" s="41"/>
    </row>
    <row r="31842" spans="2:8" ht="12.75" hidden="1">
      <c r="B31842" s="38"/>
      <c r="C31842" s="39"/>
      <c r="D31842" s="43"/>
      <c r="E31842" s="48"/>
      <c r="F31842" s="44"/>
      <c r="G31842" s="46"/>
      <c r="H31842" s="41"/>
    </row>
    <row r="31843" spans="2:8" ht="12.75" hidden="1">
      <c r="B31843" s="38"/>
      <c r="C31843" s="39"/>
      <c r="D31843" s="43"/>
      <c r="E31843" s="48"/>
      <c r="F31843" s="44"/>
      <c r="G31843" s="46"/>
      <c r="H31843" s="41"/>
    </row>
    <row r="31844" spans="2:8" ht="12.75" hidden="1">
      <c r="B31844" s="38"/>
      <c r="C31844" s="39"/>
      <c r="D31844" s="43"/>
      <c r="E31844" s="48"/>
      <c r="F31844" s="44"/>
      <c r="G31844" s="46"/>
      <c r="H31844" s="41"/>
    </row>
    <row r="31845" spans="2:8" ht="12.75" hidden="1">
      <c r="B31845" s="38"/>
      <c r="C31845" s="39"/>
      <c r="D31845" s="43"/>
      <c r="E31845" s="48"/>
      <c r="F31845" s="44"/>
      <c r="G31845" s="46"/>
      <c r="H31845" s="41"/>
    </row>
    <row r="31846" spans="2:8" ht="12.75" hidden="1">
      <c r="B31846" s="38"/>
      <c r="C31846" s="39"/>
      <c r="D31846" s="43"/>
      <c r="E31846" s="48"/>
      <c r="F31846" s="44"/>
      <c r="G31846" s="46"/>
      <c r="H31846" s="41"/>
    </row>
    <row r="31847" spans="2:8" ht="12.75" hidden="1">
      <c r="B31847" s="38"/>
      <c r="C31847" s="39"/>
      <c r="D31847" s="43"/>
      <c r="E31847" s="48"/>
      <c r="F31847" s="44"/>
      <c r="G31847" s="46"/>
      <c r="H31847" s="41"/>
    </row>
    <row r="31848" spans="2:8" ht="12.75" hidden="1">
      <c r="B31848" s="38"/>
      <c r="C31848" s="39"/>
      <c r="D31848" s="43"/>
      <c r="E31848" s="48"/>
      <c r="F31848" s="44"/>
      <c r="G31848" s="46"/>
      <c r="H31848" s="41"/>
    </row>
    <row r="31849" spans="2:8" ht="12.75" hidden="1">
      <c r="B31849" s="38"/>
      <c r="C31849" s="39"/>
      <c r="D31849" s="43"/>
      <c r="E31849" s="48"/>
      <c r="F31849" s="44"/>
      <c r="G31849" s="46"/>
      <c r="H31849" s="41"/>
    </row>
    <row r="31850" spans="2:8" ht="12.75" hidden="1">
      <c r="B31850" s="38"/>
      <c r="C31850" s="39"/>
      <c r="D31850" s="43"/>
      <c r="E31850" s="48"/>
      <c r="F31850" s="44"/>
      <c r="G31850" s="46"/>
      <c r="H31850" s="41"/>
    </row>
    <row r="31851" spans="2:8" ht="12.75" hidden="1">
      <c r="B31851" s="38"/>
      <c r="C31851" s="39"/>
      <c r="D31851" s="43"/>
      <c r="E31851" s="48"/>
      <c r="F31851" s="44"/>
      <c r="G31851" s="46"/>
      <c r="H31851" s="41"/>
    </row>
    <row r="31852" spans="2:8" ht="12.75" hidden="1">
      <c r="B31852" s="38"/>
      <c r="C31852" s="39"/>
      <c r="D31852" s="43"/>
      <c r="E31852" s="48"/>
      <c r="F31852" s="44"/>
      <c r="G31852" s="46"/>
      <c r="H31852" s="41"/>
    </row>
    <row r="31853" spans="2:8" ht="12.75" hidden="1">
      <c r="B31853" s="38"/>
      <c r="C31853" s="39"/>
      <c r="D31853" s="43"/>
      <c r="E31853" s="48"/>
      <c r="F31853" s="44"/>
      <c r="G31853" s="46"/>
      <c r="H31853" s="41"/>
    </row>
    <row r="31854" spans="2:8" ht="12.75" hidden="1">
      <c r="B31854" s="38"/>
      <c r="C31854" s="39"/>
      <c r="D31854" s="43"/>
      <c r="E31854" s="48"/>
      <c r="F31854" s="44"/>
      <c r="G31854" s="46"/>
      <c r="H31854" s="41"/>
    </row>
    <row r="31855" spans="2:8" ht="12.75" hidden="1">
      <c r="B31855" s="38"/>
      <c r="C31855" s="39"/>
      <c r="D31855" s="43"/>
      <c r="E31855" s="48"/>
      <c r="F31855" s="44"/>
      <c r="G31855" s="46"/>
      <c r="H31855" s="41"/>
    </row>
    <row r="31856" spans="2:8" ht="12.75" hidden="1">
      <c r="B31856" s="38"/>
      <c r="C31856" s="39"/>
      <c r="D31856" s="43"/>
      <c r="E31856" s="48"/>
      <c r="F31856" s="44"/>
      <c r="G31856" s="46"/>
      <c r="H31856" s="41"/>
    </row>
    <row r="31857" spans="2:8" ht="12.75" hidden="1">
      <c r="B31857" s="38"/>
      <c r="C31857" s="39"/>
      <c r="D31857" s="43"/>
      <c r="E31857" s="48"/>
      <c r="F31857" s="44"/>
      <c r="G31857" s="46"/>
      <c r="H31857" s="41"/>
    </row>
    <row r="31858" spans="2:8" ht="12.75" hidden="1">
      <c r="B31858" s="38"/>
      <c r="C31858" s="39"/>
      <c r="D31858" s="43"/>
      <c r="E31858" s="48"/>
      <c r="F31858" s="44"/>
      <c r="G31858" s="46"/>
      <c r="H31858" s="41"/>
    </row>
    <row r="31859" spans="2:8" ht="12.75" hidden="1">
      <c r="B31859" s="38"/>
      <c r="C31859" s="39"/>
      <c r="D31859" s="43"/>
      <c r="E31859" s="48"/>
      <c r="F31859" s="44"/>
      <c r="G31859" s="46"/>
      <c r="H31859" s="41"/>
    </row>
    <row r="31860" spans="2:8" ht="12.75" hidden="1">
      <c r="B31860" s="38"/>
      <c r="C31860" s="39"/>
      <c r="D31860" s="43"/>
      <c r="E31860" s="48"/>
      <c r="F31860" s="44"/>
      <c r="G31860" s="46"/>
      <c r="H31860" s="41"/>
    </row>
    <row r="31861" spans="2:8" ht="12.75" hidden="1">
      <c r="B31861" s="38"/>
      <c r="C31861" s="39"/>
      <c r="D31861" s="43"/>
      <c r="E31861" s="48"/>
      <c r="F31861" s="44"/>
      <c r="G31861" s="46"/>
      <c r="H31861" s="41"/>
    </row>
    <row r="31862" spans="2:8" ht="12.75" hidden="1">
      <c r="B31862" s="38"/>
      <c r="C31862" s="39"/>
      <c r="D31862" s="43"/>
      <c r="E31862" s="48"/>
      <c r="F31862" s="44"/>
      <c r="G31862" s="46"/>
      <c r="H31862" s="41"/>
    </row>
    <row r="31863" spans="2:8" ht="12.75" hidden="1">
      <c r="B31863" s="38"/>
      <c r="C31863" s="39"/>
      <c r="D31863" s="43"/>
      <c r="E31863" s="48"/>
      <c r="F31863" s="44"/>
      <c r="G31863" s="46"/>
      <c r="H31863" s="41"/>
    </row>
    <row r="31864" spans="2:8" ht="12.75" hidden="1">
      <c r="B31864" s="38"/>
      <c r="C31864" s="39"/>
      <c r="D31864" s="43"/>
      <c r="E31864" s="48"/>
      <c r="F31864" s="44"/>
      <c r="G31864" s="46"/>
      <c r="H31864" s="41"/>
    </row>
    <row r="31865" spans="2:8" ht="12.75" hidden="1">
      <c r="B31865" s="38"/>
      <c r="C31865" s="39"/>
      <c r="D31865" s="43"/>
      <c r="E31865" s="48"/>
      <c r="F31865" s="44"/>
      <c r="G31865" s="46"/>
      <c r="H31865" s="41"/>
    </row>
    <row r="31866" spans="2:8" ht="12.75" hidden="1">
      <c r="B31866" s="38"/>
      <c r="C31866" s="39"/>
      <c r="D31866" s="43"/>
      <c r="E31866" s="48"/>
      <c r="F31866" s="44"/>
      <c r="G31866" s="46"/>
      <c r="H31866" s="41"/>
    </row>
    <row r="31867" spans="2:8" ht="12.75" hidden="1">
      <c r="B31867" s="38"/>
      <c r="C31867" s="39"/>
      <c r="D31867" s="43"/>
      <c r="E31867" s="48"/>
      <c r="F31867" s="44"/>
      <c r="G31867" s="46"/>
      <c r="H31867" s="41"/>
    </row>
    <row r="31868" spans="2:8" ht="12.75" hidden="1">
      <c r="B31868" s="38"/>
      <c r="C31868" s="39"/>
      <c r="D31868" s="43"/>
      <c r="E31868" s="48"/>
      <c r="F31868" s="44"/>
      <c r="G31868" s="46"/>
      <c r="H31868" s="41"/>
    </row>
    <row r="31869" spans="2:8" ht="12.75" hidden="1">
      <c r="B31869" s="38"/>
      <c r="C31869" s="39"/>
      <c r="D31869" s="43"/>
      <c r="E31869" s="48"/>
      <c r="F31869" s="44"/>
      <c r="G31869" s="46"/>
      <c r="H31869" s="41"/>
    </row>
    <row r="31870" spans="2:8" ht="12.75" hidden="1">
      <c r="B31870" s="38"/>
      <c r="C31870" s="39"/>
      <c r="D31870" s="43"/>
      <c r="E31870" s="48"/>
      <c r="F31870" s="44"/>
      <c r="G31870" s="46"/>
      <c r="H31870" s="41"/>
    </row>
    <row r="31871" spans="2:8" ht="12.75" hidden="1">
      <c r="B31871" s="38"/>
      <c r="C31871" s="39"/>
      <c r="D31871" s="43"/>
      <c r="E31871" s="48"/>
      <c r="F31871" s="44"/>
      <c r="G31871" s="46"/>
      <c r="H31871" s="41"/>
    </row>
    <row r="31872" spans="2:8" ht="12.75" hidden="1">
      <c r="B31872" s="38"/>
      <c r="C31872" s="39"/>
      <c r="D31872" s="43"/>
      <c r="E31872" s="48"/>
      <c r="F31872" s="44"/>
      <c r="G31872" s="46"/>
      <c r="H31872" s="41"/>
    </row>
    <row r="31873" spans="2:8" ht="12.75" hidden="1">
      <c r="B31873" s="38"/>
      <c r="C31873" s="39"/>
      <c r="D31873" s="43"/>
      <c r="E31873" s="48"/>
      <c r="F31873" s="44"/>
      <c r="G31873" s="46"/>
      <c r="H31873" s="41"/>
    </row>
    <row r="31874" spans="2:8" ht="12.75" hidden="1">
      <c r="B31874" s="38"/>
      <c r="C31874" s="39"/>
      <c r="D31874" s="43"/>
      <c r="E31874" s="48"/>
      <c r="F31874" s="44"/>
      <c r="G31874" s="46"/>
      <c r="H31874" s="41"/>
    </row>
    <row r="31875" spans="2:8" ht="12.75" hidden="1">
      <c r="B31875" s="38"/>
      <c r="C31875" s="39"/>
      <c r="D31875" s="43"/>
      <c r="E31875" s="48"/>
      <c r="F31875" s="44"/>
      <c r="G31875" s="46"/>
      <c r="H31875" s="41"/>
    </row>
    <row r="31876" spans="2:8" ht="12.75" hidden="1">
      <c r="B31876" s="38"/>
      <c r="C31876" s="39"/>
      <c r="D31876" s="43"/>
      <c r="E31876" s="48"/>
      <c r="F31876" s="44"/>
      <c r="G31876" s="46"/>
      <c r="H31876" s="41"/>
    </row>
    <row r="31877" spans="2:8" ht="12.75" hidden="1">
      <c r="B31877" s="38"/>
      <c r="C31877" s="39"/>
      <c r="D31877" s="43"/>
      <c r="E31877" s="48"/>
      <c r="F31877" s="44"/>
      <c r="G31877" s="46"/>
      <c r="H31877" s="41"/>
    </row>
    <row r="31878" spans="2:8" ht="12.75" hidden="1">
      <c r="B31878" s="38"/>
      <c r="C31878" s="39"/>
      <c r="D31878" s="43"/>
      <c r="E31878" s="48"/>
      <c r="F31878" s="44"/>
      <c r="G31878" s="46"/>
      <c r="H31878" s="41"/>
    </row>
    <row r="31879" spans="2:8" ht="12.75" hidden="1">
      <c r="B31879" s="38"/>
      <c r="C31879" s="39"/>
      <c r="D31879" s="43"/>
      <c r="E31879" s="48"/>
      <c r="F31879" s="44"/>
      <c r="G31879" s="46"/>
      <c r="H31879" s="41"/>
    </row>
    <row r="31880" spans="2:8" ht="12.75" hidden="1">
      <c r="B31880" s="38"/>
      <c r="C31880" s="39"/>
      <c r="D31880" s="43"/>
      <c r="E31880" s="48"/>
      <c r="F31880" s="44"/>
      <c r="G31880" s="46"/>
      <c r="H31880" s="41"/>
    </row>
    <row r="31881" spans="2:8" ht="12.75" hidden="1">
      <c r="B31881" s="38"/>
      <c r="C31881" s="39"/>
      <c r="D31881" s="43"/>
      <c r="E31881" s="48"/>
      <c r="F31881" s="44"/>
      <c r="G31881" s="46"/>
      <c r="H31881" s="41"/>
    </row>
    <row r="31882" spans="2:8" ht="12.75" hidden="1">
      <c r="B31882" s="38"/>
      <c r="C31882" s="39"/>
      <c r="D31882" s="43"/>
      <c r="E31882" s="48"/>
      <c r="F31882" s="44"/>
      <c r="G31882" s="46"/>
      <c r="H31882" s="41"/>
    </row>
    <row r="31883" spans="2:8" ht="12.75" hidden="1">
      <c r="B31883" s="38"/>
      <c r="C31883" s="39"/>
      <c r="D31883" s="43"/>
      <c r="E31883" s="48"/>
      <c r="F31883" s="44"/>
      <c r="G31883" s="46"/>
      <c r="H31883" s="41"/>
    </row>
    <row r="31884" spans="2:8" ht="12.75" hidden="1">
      <c r="B31884" s="38"/>
      <c r="C31884" s="39"/>
      <c r="D31884" s="43"/>
      <c r="E31884" s="48"/>
      <c r="F31884" s="44"/>
      <c r="G31884" s="46"/>
      <c r="H31884" s="41"/>
    </row>
    <row r="31885" spans="2:8" ht="12.75" hidden="1">
      <c r="B31885" s="38"/>
      <c r="C31885" s="39"/>
      <c r="D31885" s="43"/>
      <c r="E31885" s="48"/>
      <c r="F31885" s="44"/>
      <c r="G31885" s="46"/>
      <c r="H31885" s="41"/>
    </row>
    <row r="31886" spans="2:8" ht="12.75" hidden="1">
      <c r="B31886" s="38"/>
      <c r="C31886" s="39"/>
      <c r="D31886" s="43"/>
      <c r="E31886" s="48"/>
      <c r="F31886" s="44"/>
      <c r="G31886" s="46"/>
      <c r="H31886" s="41"/>
    </row>
    <row r="31887" spans="2:8" ht="12.75" hidden="1">
      <c r="B31887" s="38"/>
      <c r="C31887" s="39"/>
      <c r="D31887" s="43"/>
      <c r="E31887" s="48"/>
      <c r="F31887" s="44"/>
      <c r="G31887" s="46"/>
      <c r="H31887" s="41"/>
    </row>
    <row r="31888" spans="2:8" ht="12.75" hidden="1">
      <c r="B31888" s="38"/>
      <c r="C31888" s="39"/>
      <c r="D31888" s="43"/>
      <c r="E31888" s="48"/>
      <c r="F31888" s="44"/>
      <c r="G31888" s="46"/>
      <c r="H31888" s="41"/>
    </row>
    <row r="31889" spans="2:8" ht="12.75" hidden="1">
      <c r="B31889" s="38"/>
      <c r="C31889" s="39"/>
      <c r="D31889" s="43"/>
      <c r="E31889" s="48"/>
      <c r="F31889" s="44"/>
      <c r="G31889" s="46"/>
      <c r="H31889" s="41"/>
    </row>
    <row r="31890" spans="2:8" ht="12.75" hidden="1">
      <c r="B31890" s="38"/>
      <c r="C31890" s="39"/>
      <c r="D31890" s="43"/>
      <c r="E31890" s="48"/>
      <c r="F31890" s="44"/>
      <c r="G31890" s="46"/>
      <c r="H31890" s="41"/>
    </row>
    <row r="31891" spans="2:8" ht="12.75" hidden="1">
      <c r="B31891" s="38"/>
      <c r="C31891" s="39"/>
      <c r="D31891" s="43"/>
      <c r="E31891" s="48"/>
      <c r="F31891" s="44"/>
      <c r="G31891" s="46"/>
      <c r="H31891" s="41"/>
    </row>
    <row r="31892" spans="2:8" ht="12.75" hidden="1">
      <c r="B31892" s="38"/>
      <c r="C31892" s="39"/>
      <c r="D31892" s="43"/>
      <c r="E31892" s="48"/>
      <c r="F31892" s="44"/>
      <c r="G31892" s="46"/>
      <c r="H31892" s="41"/>
    </row>
    <row r="31893" spans="2:8" ht="12.75" hidden="1">
      <c r="B31893" s="38"/>
      <c r="C31893" s="39"/>
      <c r="D31893" s="43"/>
      <c r="E31893" s="48"/>
      <c r="F31893" s="44"/>
      <c r="G31893" s="46"/>
      <c r="H31893" s="41"/>
    </row>
    <row r="31894" spans="2:8" ht="12.75" hidden="1">
      <c r="B31894" s="38"/>
      <c r="C31894" s="39"/>
      <c r="D31894" s="43"/>
      <c r="E31894" s="48"/>
      <c r="F31894" s="44"/>
      <c r="G31894" s="46"/>
      <c r="H31894" s="41"/>
    </row>
    <row r="31895" spans="2:8" ht="12.75" hidden="1">
      <c r="B31895" s="38"/>
      <c r="C31895" s="39"/>
      <c r="D31895" s="43"/>
      <c r="E31895" s="48"/>
      <c r="F31895" s="44"/>
      <c r="G31895" s="46"/>
      <c r="H31895" s="41"/>
    </row>
    <row r="31896" spans="2:8" ht="12.75" hidden="1">
      <c r="B31896" s="38"/>
      <c r="C31896" s="39"/>
      <c r="D31896" s="43"/>
      <c r="E31896" s="48"/>
      <c r="F31896" s="44"/>
      <c r="G31896" s="46"/>
      <c r="H31896" s="41"/>
    </row>
    <row r="31897" spans="2:8" ht="12.75" hidden="1">
      <c r="B31897" s="38"/>
      <c r="C31897" s="39"/>
      <c r="D31897" s="43"/>
      <c r="E31897" s="48"/>
      <c r="F31897" s="44"/>
      <c r="G31897" s="46"/>
      <c r="H31897" s="41"/>
    </row>
    <row r="31898" spans="2:8" ht="12.75" hidden="1">
      <c r="B31898" s="38"/>
      <c r="C31898" s="39"/>
      <c r="D31898" s="43"/>
      <c r="E31898" s="48"/>
      <c r="F31898" s="44"/>
      <c r="G31898" s="46"/>
      <c r="H31898" s="41"/>
    </row>
    <row r="31899" spans="2:8" ht="12.75" hidden="1">
      <c r="B31899" s="38"/>
      <c r="C31899" s="39"/>
      <c r="D31899" s="43"/>
      <c r="E31899" s="48"/>
      <c r="F31899" s="44"/>
      <c r="G31899" s="46"/>
      <c r="H31899" s="41"/>
    </row>
    <row r="31900" spans="2:8" ht="12.75" hidden="1">
      <c r="B31900" s="38"/>
      <c r="C31900" s="39"/>
      <c r="D31900" s="43"/>
      <c r="E31900" s="48"/>
      <c r="F31900" s="44"/>
      <c r="G31900" s="46"/>
      <c r="H31900" s="41"/>
    </row>
    <row r="31901" spans="2:8" ht="12.75" hidden="1">
      <c r="B31901" s="38"/>
      <c r="C31901" s="39"/>
      <c r="D31901" s="43"/>
      <c r="E31901" s="48"/>
      <c r="F31901" s="44"/>
      <c r="G31901" s="46"/>
      <c r="H31901" s="41"/>
    </row>
    <row r="31902" spans="2:8" ht="12.75" hidden="1">
      <c r="B31902" s="38"/>
      <c r="C31902" s="39"/>
      <c r="D31902" s="43"/>
      <c r="E31902" s="48"/>
      <c r="F31902" s="44"/>
      <c r="G31902" s="46"/>
      <c r="H31902" s="41"/>
    </row>
    <row r="31903" spans="2:8" ht="12.75" hidden="1">
      <c r="B31903" s="38"/>
      <c r="C31903" s="39"/>
      <c r="D31903" s="43"/>
      <c r="E31903" s="48"/>
      <c r="F31903" s="44"/>
      <c r="G31903" s="46"/>
      <c r="H31903" s="41"/>
    </row>
    <row r="31904" spans="2:8" ht="12.75" hidden="1">
      <c r="B31904" s="38"/>
      <c r="C31904" s="39"/>
      <c r="D31904" s="43"/>
      <c r="E31904" s="48"/>
      <c r="F31904" s="44"/>
      <c r="G31904" s="46"/>
      <c r="H31904" s="41"/>
    </row>
    <row r="31905" spans="2:8" ht="12.75" hidden="1">
      <c r="B31905" s="38"/>
      <c r="C31905" s="39"/>
      <c r="D31905" s="43"/>
      <c r="E31905" s="48"/>
      <c r="F31905" s="44"/>
      <c r="G31905" s="46"/>
      <c r="H31905" s="41"/>
    </row>
    <row r="31906" spans="2:8" ht="12.75" hidden="1">
      <c r="B31906" s="38"/>
      <c r="C31906" s="39"/>
      <c r="D31906" s="43"/>
      <c r="E31906" s="48"/>
      <c r="F31906" s="44"/>
      <c r="G31906" s="46"/>
      <c r="H31906" s="41"/>
    </row>
    <row r="31907" spans="2:8" ht="12.75" hidden="1">
      <c r="B31907" s="38"/>
      <c r="C31907" s="39"/>
      <c r="D31907" s="43"/>
      <c r="E31907" s="48"/>
      <c r="F31907" s="44"/>
      <c r="G31907" s="46"/>
      <c r="H31907" s="41"/>
    </row>
    <row r="31908" spans="2:8" ht="12.75" hidden="1">
      <c r="B31908" s="38"/>
      <c r="C31908" s="39"/>
      <c r="D31908" s="43"/>
      <c r="E31908" s="48"/>
      <c r="F31908" s="44"/>
      <c r="G31908" s="46"/>
      <c r="H31908" s="41"/>
    </row>
    <row r="31909" spans="2:8" ht="12.75" hidden="1">
      <c r="B31909" s="38"/>
      <c r="C31909" s="39"/>
      <c r="D31909" s="43"/>
      <c r="E31909" s="48"/>
      <c r="F31909" s="44"/>
      <c r="G31909" s="46"/>
      <c r="H31909" s="41"/>
    </row>
    <row r="31910" spans="2:8" ht="12.75" hidden="1">
      <c r="B31910" s="38"/>
      <c r="C31910" s="39"/>
      <c r="D31910" s="43"/>
      <c r="E31910" s="48"/>
      <c r="F31910" s="44"/>
      <c r="G31910" s="46"/>
      <c r="H31910" s="41"/>
    </row>
    <row r="31911" spans="2:8" ht="12.75" hidden="1">
      <c r="B31911" s="38"/>
      <c r="C31911" s="39"/>
      <c r="D31911" s="43"/>
      <c r="E31911" s="48"/>
      <c r="F31911" s="44"/>
      <c r="G31911" s="46"/>
      <c r="H31911" s="41"/>
    </row>
    <row r="31912" spans="2:8" ht="12.75" hidden="1">
      <c r="B31912" s="38"/>
      <c r="C31912" s="39"/>
      <c r="D31912" s="43"/>
      <c r="E31912" s="48"/>
      <c r="F31912" s="44"/>
      <c r="G31912" s="46"/>
      <c r="H31912" s="41"/>
    </row>
    <row r="31913" spans="2:8" ht="12.75" hidden="1">
      <c r="B31913" s="38"/>
      <c r="C31913" s="39"/>
      <c r="D31913" s="43"/>
      <c r="E31913" s="48"/>
      <c r="F31913" s="44"/>
      <c r="G31913" s="46"/>
      <c r="H31913" s="41"/>
    </row>
    <row r="31914" spans="2:8" ht="12.75" hidden="1">
      <c r="B31914" s="38"/>
      <c r="C31914" s="39"/>
      <c r="D31914" s="43"/>
      <c r="E31914" s="48"/>
      <c r="F31914" s="44"/>
      <c r="G31914" s="46"/>
      <c r="H31914" s="41"/>
    </row>
    <row r="31915" spans="2:8" ht="12.75" hidden="1">
      <c r="B31915" s="38"/>
      <c r="C31915" s="39"/>
      <c r="D31915" s="43"/>
      <c r="E31915" s="48"/>
      <c r="F31915" s="44"/>
      <c r="G31915" s="46"/>
      <c r="H31915" s="41"/>
    </row>
    <row r="31916" spans="2:8" ht="12.75" hidden="1">
      <c r="B31916" s="38"/>
      <c r="C31916" s="39"/>
      <c r="D31916" s="43"/>
      <c r="E31916" s="48"/>
      <c r="F31916" s="44"/>
      <c r="G31916" s="46"/>
      <c r="H31916" s="41"/>
    </row>
    <row r="31917" spans="2:8" ht="12.75" hidden="1">
      <c r="B31917" s="38"/>
      <c r="C31917" s="39"/>
      <c r="D31917" s="43"/>
      <c r="E31917" s="48"/>
      <c r="F31917" s="44"/>
      <c r="G31917" s="46"/>
      <c r="H31917" s="41"/>
    </row>
    <row r="31918" spans="2:8" ht="12.75" hidden="1">
      <c r="B31918" s="38"/>
      <c r="C31918" s="39"/>
      <c r="D31918" s="43"/>
      <c r="E31918" s="48"/>
      <c r="F31918" s="44"/>
      <c r="G31918" s="46"/>
      <c r="H31918" s="41"/>
    </row>
    <row r="31919" spans="2:8" ht="12.75" hidden="1">
      <c r="B31919" s="38"/>
      <c r="C31919" s="39"/>
      <c r="D31919" s="43"/>
      <c r="E31919" s="48"/>
      <c r="F31919" s="44"/>
      <c r="G31919" s="46"/>
      <c r="H31919" s="41"/>
    </row>
    <row r="31920" spans="2:8" ht="12.75" hidden="1">
      <c r="B31920" s="38"/>
      <c r="C31920" s="39"/>
      <c r="D31920" s="43"/>
      <c r="E31920" s="48"/>
      <c r="F31920" s="44"/>
      <c r="G31920" s="46"/>
      <c r="H31920" s="41"/>
    </row>
    <row r="31921" spans="2:8" ht="12.75" hidden="1">
      <c r="B31921" s="38"/>
      <c r="C31921" s="39"/>
      <c r="D31921" s="43"/>
      <c r="E31921" s="48"/>
      <c r="F31921" s="44"/>
      <c r="G31921" s="46"/>
      <c r="H31921" s="41"/>
    </row>
    <row r="31922" spans="2:8" ht="12.75" hidden="1">
      <c r="B31922" s="38"/>
      <c r="C31922" s="39"/>
      <c r="D31922" s="43"/>
      <c r="E31922" s="48"/>
      <c r="F31922" s="44"/>
      <c r="G31922" s="46"/>
      <c r="H31922" s="41"/>
    </row>
    <row r="31923" spans="2:8" ht="12.75" hidden="1">
      <c r="B31923" s="38"/>
      <c r="C31923" s="39"/>
      <c r="D31923" s="43"/>
      <c r="E31923" s="48"/>
      <c r="F31923" s="44"/>
      <c r="G31923" s="46"/>
      <c r="H31923" s="41"/>
    </row>
    <row r="31924" spans="2:8" ht="12.75" hidden="1">
      <c r="B31924" s="38"/>
      <c r="C31924" s="39"/>
      <c r="D31924" s="43"/>
      <c r="E31924" s="48"/>
      <c r="F31924" s="44"/>
      <c r="G31924" s="46"/>
      <c r="H31924" s="41"/>
    </row>
    <row r="31925" spans="2:8" ht="12.75" hidden="1">
      <c r="B31925" s="38"/>
      <c r="C31925" s="39"/>
      <c r="D31925" s="43"/>
      <c r="E31925" s="48"/>
      <c r="F31925" s="44"/>
      <c r="G31925" s="46"/>
      <c r="H31925" s="41"/>
    </row>
    <row r="31926" spans="2:8" ht="12.75" hidden="1">
      <c r="B31926" s="38"/>
      <c r="C31926" s="39"/>
      <c r="D31926" s="43"/>
      <c r="E31926" s="48"/>
      <c r="F31926" s="44"/>
      <c r="G31926" s="46"/>
      <c r="H31926" s="41"/>
    </row>
    <row r="31927" spans="2:8" ht="12.75" hidden="1">
      <c r="B31927" s="38"/>
      <c r="C31927" s="39"/>
      <c r="D31927" s="43"/>
      <c r="E31927" s="48"/>
      <c r="F31927" s="44"/>
      <c r="G31927" s="46"/>
      <c r="H31927" s="41"/>
    </row>
    <row r="31928" spans="2:8" ht="12.75" hidden="1">
      <c r="B31928" s="38"/>
      <c r="C31928" s="39"/>
      <c r="D31928" s="43"/>
      <c r="E31928" s="48"/>
      <c r="F31928" s="44"/>
      <c r="G31928" s="46"/>
      <c r="H31928" s="41"/>
    </row>
    <row r="31929" spans="2:8" ht="12.75" hidden="1">
      <c r="B31929" s="38"/>
      <c r="C31929" s="39"/>
      <c r="D31929" s="43"/>
      <c r="E31929" s="48"/>
      <c r="F31929" s="44"/>
      <c r="G31929" s="46"/>
      <c r="H31929" s="41"/>
    </row>
    <row r="31930" spans="2:8" ht="12.75" hidden="1">
      <c r="B31930" s="38"/>
      <c r="C31930" s="39"/>
      <c r="D31930" s="43"/>
      <c r="E31930" s="48"/>
      <c r="F31930" s="44"/>
      <c r="G31930" s="46"/>
      <c r="H31930" s="41"/>
    </row>
    <row r="31931" spans="2:8" ht="12.75" hidden="1">
      <c r="B31931" s="38"/>
      <c r="C31931" s="39"/>
      <c r="D31931" s="43"/>
      <c r="E31931" s="48"/>
      <c r="F31931" s="44"/>
      <c r="G31931" s="46"/>
      <c r="H31931" s="41"/>
    </row>
    <row r="31932" spans="2:8" ht="12.75" hidden="1">
      <c r="B31932" s="38"/>
      <c r="C31932" s="39"/>
      <c r="D31932" s="43"/>
      <c r="E31932" s="48"/>
      <c r="F31932" s="44"/>
      <c r="G31932" s="46"/>
      <c r="H31932" s="41"/>
    </row>
    <row r="31933" spans="2:8" ht="12.75" hidden="1">
      <c r="B31933" s="38"/>
      <c r="C31933" s="39"/>
      <c r="D31933" s="43"/>
      <c r="E31933" s="48"/>
      <c r="F31933" s="44"/>
      <c r="G31933" s="46"/>
      <c r="H31933" s="41"/>
    </row>
    <row r="31934" spans="2:8" ht="12.75" hidden="1">
      <c r="B31934" s="38"/>
      <c r="C31934" s="39"/>
      <c r="D31934" s="43"/>
      <c r="E31934" s="48"/>
      <c r="F31934" s="44"/>
      <c r="G31934" s="46"/>
      <c r="H31934" s="41"/>
    </row>
    <row r="31935" spans="2:8" ht="12.75" hidden="1">
      <c r="B31935" s="38"/>
      <c r="C31935" s="39"/>
      <c r="D31935" s="43"/>
      <c r="E31935" s="48"/>
      <c r="F31935" s="44"/>
      <c r="G31935" s="46"/>
      <c r="H31935" s="41"/>
    </row>
    <row r="31936" spans="2:8" ht="12.75" hidden="1">
      <c r="B31936" s="38"/>
      <c r="C31936" s="39"/>
      <c r="D31936" s="43"/>
      <c r="E31936" s="48"/>
      <c r="F31936" s="44"/>
      <c r="G31936" s="46"/>
      <c r="H31936" s="41"/>
    </row>
    <row r="31937" spans="2:8" ht="12.75" hidden="1">
      <c r="B31937" s="38"/>
      <c r="C31937" s="39"/>
      <c r="D31937" s="43"/>
      <c r="E31937" s="48"/>
      <c r="F31937" s="44"/>
      <c r="G31937" s="46"/>
      <c r="H31937" s="41"/>
    </row>
    <row r="31938" spans="2:8" ht="12.75" hidden="1">
      <c r="B31938" s="38"/>
      <c r="C31938" s="39"/>
      <c r="D31938" s="43"/>
      <c r="E31938" s="48"/>
      <c r="F31938" s="44"/>
      <c r="G31938" s="46"/>
      <c r="H31938" s="41"/>
    </row>
    <row r="31939" spans="2:8" ht="12.75" hidden="1">
      <c r="B31939" s="38"/>
      <c r="C31939" s="39"/>
      <c r="D31939" s="43"/>
      <c r="E31939" s="48"/>
      <c r="F31939" s="44"/>
      <c r="G31939" s="46"/>
      <c r="H31939" s="41"/>
    </row>
    <row r="31940" spans="2:8" ht="12.75" hidden="1">
      <c r="B31940" s="38"/>
      <c r="C31940" s="39"/>
      <c r="D31940" s="43"/>
      <c r="E31940" s="48"/>
      <c r="F31940" s="44"/>
      <c r="G31940" s="46"/>
      <c r="H31940" s="41"/>
    </row>
    <row r="31941" spans="2:8" ht="12.75" hidden="1">
      <c r="B31941" s="38"/>
      <c r="C31941" s="39"/>
      <c r="D31941" s="43"/>
      <c r="E31941" s="48"/>
      <c r="F31941" s="44"/>
      <c r="G31941" s="46"/>
      <c r="H31941" s="41"/>
    </row>
    <row r="31942" spans="2:8" ht="12.75" hidden="1">
      <c r="B31942" s="38"/>
      <c r="C31942" s="39"/>
      <c r="D31942" s="43"/>
      <c r="E31942" s="48"/>
      <c r="F31942" s="44"/>
      <c r="G31942" s="46"/>
      <c r="H31942" s="41"/>
    </row>
    <row r="31943" spans="2:8" ht="12.75" hidden="1">
      <c r="B31943" s="38"/>
      <c r="C31943" s="39"/>
      <c r="D31943" s="43"/>
      <c r="E31943" s="48"/>
      <c r="F31943" s="44"/>
      <c r="G31943" s="46"/>
      <c r="H31943" s="41"/>
    </row>
    <row r="31944" spans="2:8" ht="12.75" hidden="1">
      <c r="B31944" s="38"/>
      <c r="C31944" s="39"/>
      <c r="D31944" s="43"/>
      <c r="E31944" s="48"/>
      <c r="F31944" s="44"/>
      <c r="G31944" s="46"/>
      <c r="H31944" s="41"/>
    </row>
    <row r="31945" spans="2:8" ht="12.75" hidden="1">
      <c r="B31945" s="38"/>
      <c r="C31945" s="39"/>
      <c r="D31945" s="43"/>
      <c r="E31945" s="48"/>
      <c r="F31945" s="44"/>
      <c r="G31945" s="46"/>
      <c r="H31945" s="41"/>
    </row>
    <row r="31946" spans="2:8" ht="12.75" hidden="1">
      <c r="B31946" s="38"/>
      <c r="C31946" s="39"/>
      <c r="D31946" s="43"/>
      <c r="E31946" s="48"/>
      <c r="F31946" s="44"/>
      <c r="G31946" s="46"/>
      <c r="H31946" s="41"/>
    </row>
    <row r="31947" spans="2:8" ht="12.75" hidden="1">
      <c r="B31947" s="38"/>
      <c r="C31947" s="39"/>
      <c r="D31947" s="43"/>
      <c r="E31947" s="48"/>
      <c r="F31947" s="44"/>
      <c r="G31947" s="46"/>
      <c r="H31947" s="41"/>
    </row>
    <row r="31948" spans="2:8" ht="12.75" hidden="1">
      <c r="B31948" s="38"/>
      <c r="C31948" s="39"/>
      <c r="D31948" s="43"/>
      <c r="E31948" s="48"/>
      <c r="F31948" s="44"/>
      <c r="G31948" s="46"/>
      <c r="H31948" s="41"/>
    </row>
    <row r="31949" spans="2:8" ht="12.75" hidden="1">
      <c r="B31949" s="38"/>
      <c r="C31949" s="39"/>
      <c r="D31949" s="43"/>
      <c r="E31949" s="48"/>
      <c r="F31949" s="44"/>
      <c r="G31949" s="46"/>
      <c r="H31949" s="41"/>
    </row>
    <row r="31950" spans="2:8" ht="12.75" hidden="1">
      <c r="B31950" s="38"/>
      <c r="C31950" s="39"/>
      <c r="D31950" s="43"/>
      <c r="E31950" s="48"/>
      <c r="F31950" s="44"/>
      <c r="G31950" s="46"/>
      <c r="H31950" s="41"/>
    </row>
    <row r="31951" spans="2:8" ht="12.75" hidden="1">
      <c r="B31951" s="38"/>
      <c r="C31951" s="39"/>
      <c r="D31951" s="43"/>
      <c r="E31951" s="48"/>
      <c r="F31951" s="44"/>
      <c r="G31951" s="46"/>
      <c r="H31951" s="41"/>
    </row>
    <row r="31952" spans="2:8" ht="12.75" hidden="1">
      <c r="B31952" s="38"/>
      <c r="C31952" s="39"/>
      <c r="D31952" s="43"/>
      <c r="E31952" s="48"/>
      <c r="F31952" s="44"/>
      <c r="G31952" s="46"/>
      <c r="H31952" s="41"/>
    </row>
    <row r="31953" spans="2:8" ht="12.75" hidden="1">
      <c r="B31953" s="38"/>
      <c r="C31953" s="39"/>
      <c r="D31953" s="43"/>
      <c r="E31953" s="48"/>
      <c r="F31953" s="44"/>
      <c r="G31953" s="46"/>
      <c r="H31953" s="41"/>
    </row>
    <row r="31954" spans="2:8" ht="12.75" hidden="1">
      <c r="B31954" s="38"/>
      <c r="C31954" s="39"/>
      <c r="D31954" s="43"/>
      <c r="E31954" s="48"/>
      <c r="F31954" s="44"/>
      <c r="G31954" s="46"/>
      <c r="H31954" s="41"/>
    </row>
    <row r="31955" spans="2:8" ht="12.75" hidden="1">
      <c r="B31955" s="38"/>
      <c r="C31955" s="39"/>
      <c r="D31955" s="43"/>
      <c r="E31955" s="48"/>
      <c r="F31955" s="44"/>
      <c r="G31955" s="46"/>
      <c r="H31955" s="41"/>
    </row>
    <row r="31956" spans="2:8" ht="12.75" hidden="1">
      <c r="B31956" s="38"/>
      <c r="C31956" s="39"/>
      <c r="D31956" s="43"/>
      <c r="E31956" s="48"/>
      <c r="F31956" s="44"/>
      <c r="G31956" s="46"/>
      <c r="H31956" s="41"/>
    </row>
    <row r="31957" spans="2:8" ht="12.75" hidden="1">
      <c r="B31957" s="38"/>
      <c r="C31957" s="39"/>
      <c r="D31957" s="43"/>
      <c r="E31957" s="48"/>
      <c r="F31957" s="44"/>
      <c r="G31957" s="46"/>
      <c r="H31957" s="41"/>
    </row>
    <row r="31958" spans="2:8" ht="12.75" hidden="1">
      <c r="B31958" s="38"/>
      <c r="C31958" s="39"/>
      <c r="D31958" s="43"/>
      <c r="E31958" s="48"/>
      <c r="F31958" s="44"/>
      <c r="G31958" s="46"/>
      <c r="H31958" s="41"/>
    </row>
    <row r="31959" spans="2:8" ht="12.75" hidden="1">
      <c r="B31959" s="38"/>
      <c r="C31959" s="39"/>
      <c r="D31959" s="43"/>
      <c r="E31959" s="48"/>
      <c r="F31959" s="44"/>
      <c r="G31959" s="46"/>
      <c r="H31959" s="41"/>
    </row>
    <row r="31960" spans="2:8" ht="12.75" hidden="1">
      <c r="B31960" s="38"/>
      <c r="C31960" s="39"/>
      <c r="D31960" s="43"/>
      <c r="E31960" s="48"/>
      <c r="F31960" s="44"/>
      <c r="G31960" s="46"/>
      <c r="H31960" s="41"/>
    </row>
    <row r="31961" spans="2:8" ht="12.75" hidden="1">
      <c r="B31961" s="38"/>
      <c r="C31961" s="39"/>
      <c r="D31961" s="43"/>
      <c r="E31961" s="48"/>
      <c r="F31961" s="44"/>
      <c r="G31961" s="46"/>
      <c r="H31961" s="41"/>
    </row>
    <row r="31962" spans="2:8" ht="12.75" hidden="1">
      <c r="B31962" s="38"/>
      <c r="C31962" s="39"/>
      <c r="D31962" s="43"/>
      <c r="E31962" s="48"/>
      <c r="F31962" s="44"/>
      <c r="G31962" s="46"/>
      <c r="H31962" s="41"/>
    </row>
    <row r="31963" spans="2:8" ht="12.75" hidden="1">
      <c r="B31963" s="38"/>
      <c r="C31963" s="39"/>
      <c r="D31963" s="43"/>
      <c r="E31963" s="48"/>
      <c r="F31963" s="44"/>
      <c r="G31963" s="46"/>
      <c r="H31963" s="41"/>
    </row>
    <row r="31964" spans="2:8" ht="12.75" hidden="1">
      <c r="B31964" s="38"/>
      <c r="C31964" s="39"/>
      <c r="D31964" s="43"/>
      <c r="E31964" s="48"/>
      <c r="F31964" s="44"/>
      <c r="G31964" s="46"/>
      <c r="H31964" s="41"/>
    </row>
    <row r="31965" spans="2:8" ht="12.75" hidden="1">
      <c r="B31965" s="38"/>
      <c r="C31965" s="39"/>
      <c r="D31965" s="43"/>
      <c r="E31965" s="48"/>
      <c r="F31965" s="44"/>
      <c r="G31965" s="46"/>
      <c r="H31965" s="41"/>
    </row>
    <row r="31966" spans="2:8" ht="12.75" hidden="1">
      <c r="B31966" s="38"/>
      <c r="C31966" s="39"/>
      <c r="D31966" s="43"/>
      <c r="E31966" s="48"/>
      <c r="F31966" s="44"/>
      <c r="G31966" s="46"/>
      <c r="H31966" s="41"/>
    </row>
    <row r="31967" spans="2:8" ht="12.75" hidden="1">
      <c r="B31967" s="38"/>
      <c r="C31967" s="39"/>
      <c r="D31967" s="43"/>
      <c r="E31967" s="48"/>
      <c r="F31967" s="44"/>
      <c r="G31967" s="46"/>
      <c r="H31967" s="41"/>
    </row>
    <row r="31968" spans="2:8" ht="12.75" hidden="1">
      <c r="B31968" s="38"/>
      <c r="C31968" s="39"/>
      <c r="D31968" s="43"/>
      <c r="E31968" s="48"/>
      <c r="F31968" s="44"/>
      <c r="G31968" s="46"/>
      <c r="H31968" s="41"/>
    </row>
    <row r="31969" spans="2:8" ht="12.75" hidden="1">
      <c r="B31969" s="38"/>
      <c r="C31969" s="39"/>
      <c r="D31969" s="43"/>
      <c r="E31969" s="48"/>
      <c r="F31969" s="44"/>
      <c r="G31969" s="46"/>
      <c r="H31969" s="41"/>
    </row>
    <row r="31970" spans="2:8" ht="12.75" hidden="1">
      <c r="B31970" s="38"/>
      <c r="C31970" s="39"/>
      <c r="D31970" s="43"/>
      <c r="E31970" s="48"/>
      <c r="F31970" s="44"/>
      <c r="G31970" s="46"/>
      <c r="H31970" s="41"/>
    </row>
    <row r="31971" spans="2:8" ht="12.75" hidden="1">
      <c r="B31971" s="38"/>
      <c r="C31971" s="39"/>
      <c r="D31971" s="43"/>
      <c r="E31971" s="48"/>
      <c r="F31971" s="44"/>
      <c r="G31971" s="46"/>
      <c r="H31971" s="41"/>
    </row>
    <row r="31972" spans="2:8" ht="12.75" hidden="1">
      <c r="B31972" s="38"/>
      <c r="C31972" s="39"/>
      <c r="D31972" s="43"/>
      <c r="E31972" s="48"/>
      <c r="F31972" s="44"/>
      <c r="G31972" s="46"/>
      <c r="H31972" s="41"/>
    </row>
    <row r="31973" spans="2:8" ht="12.75" hidden="1">
      <c r="B31973" s="38"/>
      <c r="C31973" s="39"/>
      <c r="D31973" s="43"/>
      <c r="E31973" s="48"/>
      <c r="F31973" s="44"/>
      <c r="G31973" s="46"/>
      <c r="H31973" s="41"/>
    </row>
    <row r="31974" spans="2:8" ht="12.75" hidden="1">
      <c r="B31974" s="38"/>
      <c r="C31974" s="39"/>
      <c r="D31974" s="43"/>
      <c r="E31974" s="48"/>
      <c r="F31974" s="44"/>
      <c r="G31974" s="46"/>
      <c r="H31974" s="41"/>
    </row>
    <row r="31975" spans="2:8" ht="12.75" hidden="1">
      <c r="B31975" s="38"/>
      <c r="C31975" s="39"/>
      <c r="D31975" s="43"/>
      <c r="E31975" s="48"/>
      <c r="F31975" s="44"/>
      <c r="G31975" s="46"/>
      <c r="H31975" s="41"/>
    </row>
    <row r="31976" spans="2:8" ht="12.75" hidden="1">
      <c r="B31976" s="38"/>
      <c r="C31976" s="39"/>
      <c r="D31976" s="43"/>
      <c r="E31976" s="48"/>
      <c r="F31976" s="44"/>
      <c r="G31976" s="46"/>
      <c r="H31976" s="41"/>
    </row>
    <row r="31977" spans="2:8" ht="12.75" hidden="1">
      <c r="B31977" s="38"/>
      <c r="C31977" s="39"/>
      <c r="D31977" s="43"/>
      <c r="E31977" s="48"/>
      <c r="F31977" s="44"/>
      <c r="G31977" s="46"/>
      <c r="H31977" s="41"/>
    </row>
    <row r="31978" spans="2:8" ht="12.75" hidden="1">
      <c r="B31978" s="38"/>
      <c r="C31978" s="39"/>
      <c r="D31978" s="43"/>
      <c r="E31978" s="48"/>
      <c r="F31978" s="44"/>
      <c r="G31978" s="46"/>
      <c r="H31978" s="41"/>
    </row>
    <row r="31979" spans="2:8" ht="12.75" hidden="1">
      <c r="B31979" s="38"/>
      <c r="C31979" s="39"/>
      <c r="D31979" s="43"/>
      <c r="E31979" s="48"/>
      <c r="F31979" s="44"/>
      <c r="G31979" s="46"/>
      <c r="H31979" s="41"/>
    </row>
    <row r="31980" spans="2:8" ht="12.75" hidden="1">
      <c r="B31980" s="38"/>
      <c r="C31980" s="39"/>
      <c r="D31980" s="43"/>
      <c r="E31980" s="48"/>
      <c r="F31980" s="44"/>
      <c r="G31980" s="46"/>
      <c r="H31980" s="41"/>
    </row>
    <row r="31981" spans="2:8" ht="12.75" hidden="1">
      <c r="B31981" s="38"/>
      <c r="C31981" s="39"/>
      <c r="D31981" s="43"/>
      <c r="E31981" s="48"/>
      <c r="F31981" s="44"/>
      <c r="G31981" s="46"/>
      <c r="H31981" s="41"/>
    </row>
    <row r="31982" spans="2:8" ht="12.75" hidden="1">
      <c r="B31982" s="38"/>
      <c r="C31982" s="39"/>
      <c r="D31982" s="43"/>
      <c r="E31982" s="48"/>
      <c r="F31982" s="44"/>
      <c r="G31982" s="46"/>
      <c r="H31982" s="41"/>
    </row>
    <row r="31983" spans="2:8" ht="12.75" hidden="1">
      <c r="B31983" s="38"/>
      <c r="C31983" s="39"/>
      <c r="D31983" s="43"/>
      <c r="E31983" s="48"/>
      <c r="F31983" s="44"/>
      <c r="G31983" s="46"/>
      <c r="H31983" s="41"/>
    </row>
    <row r="31984" spans="2:8" ht="12.75" hidden="1">
      <c r="B31984" s="38"/>
      <c r="C31984" s="39"/>
      <c r="D31984" s="43"/>
      <c r="E31984" s="48"/>
      <c r="F31984" s="44"/>
      <c r="G31984" s="46"/>
      <c r="H31984" s="41"/>
    </row>
    <row r="31985" spans="2:8" ht="12.75" hidden="1">
      <c r="B31985" s="38"/>
      <c r="C31985" s="39"/>
      <c r="D31985" s="43"/>
      <c r="E31985" s="48"/>
      <c r="F31985" s="44"/>
      <c r="G31985" s="46"/>
      <c r="H31985" s="41"/>
    </row>
    <row r="31986" spans="2:8" ht="12.75" hidden="1">
      <c r="B31986" s="38"/>
      <c r="C31986" s="39"/>
      <c r="D31986" s="43"/>
      <c r="E31986" s="48"/>
      <c r="F31986" s="44"/>
      <c r="G31986" s="46"/>
      <c r="H31986" s="41"/>
    </row>
    <row r="31987" spans="2:8" ht="12.75" hidden="1">
      <c r="B31987" s="38"/>
      <c r="C31987" s="39"/>
      <c r="D31987" s="43"/>
      <c r="E31987" s="48"/>
      <c r="F31987" s="44"/>
      <c r="G31987" s="46"/>
      <c r="H31987" s="41"/>
    </row>
    <row r="31988" spans="2:8" ht="12.75" hidden="1">
      <c r="B31988" s="38"/>
      <c r="C31988" s="39"/>
      <c r="D31988" s="43"/>
      <c r="E31988" s="48"/>
      <c r="F31988" s="44"/>
      <c r="G31988" s="46"/>
      <c r="H31988" s="41"/>
    </row>
    <row r="31989" spans="2:8" ht="12.75" hidden="1">
      <c r="B31989" s="38"/>
      <c r="C31989" s="39"/>
      <c r="D31989" s="43"/>
      <c r="E31989" s="48"/>
      <c r="F31989" s="44"/>
      <c r="G31989" s="46"/>
      <c r="H31989" s="41"/>
    </row>
    <row r="31990" spans="2:8" ht="12.75" hidden="1">
      <c r="B31990" s="38"/>
      <c r="C31990" s="39"/>
      <c r="D31990" s="43"/>
      <c r="E31990" s="48"/>
      <c r="F31990" s="44"/>
      <c r="G31990" s="46"/>
      <c r="H31990" s="41"/>
    </row>
    <row r="31991" spans="2:8" ht="12.75" hidden="1">
      <c r="B31991" s="38"/>
      <c r="C31991" s="39"/>
      <c r="D31991" s="43"/>
      <c r="E31991" s="48"/>
      <c r="F31991" s="44"/>
      <c r="G31991" s="46"/>
      <c r="H31991" s="41"/>
    </row>
    <row r="31992" spans="2:8" ht="12.75" hidden="1">
      <c r="B31992" s="38"/>
      <c r="C31992" s="39"/>
      <c r="D31992" s="43"/>
      <c r="E31992" s="48"/>
      <c r="F31992" s="44"/>
      <c r="G31992" s="46"/>
      <c r="H31992" s="41"/>
    </row>
    <row r="31993" spans="2:8" ht="12.75" hidden="1">
      <c r="B31993" s="38"/>
      <c r="C31993" s="39"/>
      <c r="D31993" s="43"/>
      <c r="E31993" s="48"/>
      <c r="F31993" s="44"/>
      <c r="G31993" s="46"/>
      <c r="H31993" s="41"/>
    </row>
    <row r="31994" spans="2:8" ht="12.75" hidden="1">
      <c r="B31994" s="38"/>
      <c r="C31994" s="39"/>
      <c r="D31994" s="43"/>
      <c r="E31994" s="48"/>
      <c r="F31994" s="44"/>
      <c r="G31994" s="46"/>
      <c r="H31994" s="41"/>
    </row>
    <row r="31995" spans="2:8" ht="12.75" hidden="1">
      <c r="B31995" s="38"/>
      <c r="C31995" s="39"/>
      <c r="D31995" s="43"/>
      <c r="E31995" s="48"/>
      <c r="F31995" s="44"/>
      <c r="G31995" s="46"/>
      <c r="H31995" s="41"/>
    </row>
    <row r="31996" spans="2:8" ht="12.75" hidden="1">
      <c r="B31996" s="38"/>
      <c r="C31996" s="39"/>
      <c r="D31996" s="43"/>
      <c r="E31996" s="48"/>
      <c r="F31996" s="44"/>
      <c r="G31996" s="46"/>
      <c r="H31996" s="41"/>
    </row>
    <row r="31997" spans="2:8" ht="12.75" hidden="1">
      <c r="B31997" s="38"/>
      <c r="C31997" s="39"/>
      <c r="D31997" s="43"/>
      <c r="E31997" s="48"/>
      <c r="F31997" s="44"/>
      <c r="G31997" s="46"/>
      <c r="H31997" s="41"/>
    </row>
    <row r="31998" spans="2:8" ht="12.75" hidden="1">
      <c r="B31998" s="38"/>
      <c r="C31998" s="39"/>
      <c r="D31998" s="43"/>
      <c r="E31998" s="48"/>
      <c r="F31998" s="44"/>
      <c r="G31998" s="46"/>
      <c r="H31998" s="41"/>
    </row>
    <row r="31999" spans="2:8" ht="12.75" hidden="1">
      <c r="B31999" s="38"/>
      <c r="C31999" s="39"/>
      <c r="D31999" s="43"/>
      <c r="E31999" s="48"/>
      <c r="F31999" s="44"/>
      <c r="G31999" s="46"/>
      <c r="H31999" s="41"/>
    </row>
    <row r="32000" spans="2:8" ht="12.75" hidden="1">
      <c r="B32000" s="38"/>
      <c r="C32000" s="39"/>
      <c r="D32000" s="43"/>
      <c r="E32000" s="48"/>
      <c r="F32000" s="44"/>
      <c r="G32000" s="46"/>
      <c r="H32000" s="41"/>
    </row>
    <row r="32001" spans="2:8" ht="12.75" hidden="1">
      <c r="B32001" s="38"/>
      <c r="C32001" s="39"/>
      <c r="D32001" s="43"/>
      <c r="E32001" s="48"/>
      <c r="F32001" s="44"/>
      <c r="G32001" s="46"/>
      <c r="H32001" s="41"/>
    </row>
    <row r="32002" spans="2:8" ht="12.75" hidden="1">
      <c r="B32002" s="38"/>
      <c r="C32002" s="39"/>
      <c r="D32002" s="43"/>
      <c r="E32002" s="48"/>
      <c r="F32002" s="44"/>
      <c r="G32002" s="46"/>
      <c r="H32002" s="41"/>
    </row>
    <row r="32003" spans="2:8" ht="12.75" hidden="1">
      <c r="B32003" s="38"/>
      <c r="C32003" s="39"/>
      <c r="D32003" s="43"/>
      <c r="E32003" s="48"/>
      <c r="F32003" s="44"/>
      <c r="G32003" s="46"/>
      <c r="H32003" s="41"/>
    </row>
    <row r="32004" spans="2:8" ht="12.75" hidden="1">
      <c r="B32004" s="38"/>
      <c r="C32004" s="39"/>
      <c r="D32004" s="43"/>
      <c r="E32004" s="48"/>
      <c r="F32004" s="44"/>
      <c r="G32004" s="46"/>
      <c r="H32004" s="41"/>
    </row>
    <row r="32005" spans="2:8" ht="12.75" hidden="1">
      <c r="B32005" s="38"/>
      <c r="C32005" s="39"/>
      <c r="D32005" s="43"/>
      <c r="E32005" s="48"/>
      <c r="F32005" s="44"/>
      <c r="G32005" s="46"/>
      <c r="H32005" s="41"/>
    </row>
    <row r="32006" spans="2:8" ht="12.75" hidden="1">
      <c r="B32006" s="38"/>
      <c r="C32006" s="39"/>
      <c r="D32006" s="43"/>
      <c r="E32006" s="48"/>
      <c r="F32006" s="44"/>
      <c r="G32006" s="46"/>
      <c r="H32006" s="41"/>
    </row>
    <row r="32007" spans="2:8" ht="12.75" hidden="1">
      <c r="B32007" s="38"/>
      <c r="C32007" s="39"/>
      <c r="D32007" s="43"/>
      <c r="E32007" s="48"/>
      <c r="F32007" s="44"/>
      <c r="G32007" s="46"/>
      <c r="H32007" s="41"/>
    </row>
    <row r="32008" spans="2:8" ht="12.75" hidden="1">
      <c r="B32008" s="38"/>
      <c r="C32008" s="39"/>
      <c r="D32008" s="43"/>
      <c r="E32008" s="48"/>
      <c r="F32008" s="44"/>
      <c r="G32008" s="46"/>
      <c r="H32008" s="41"/>
    </row>
    <row r="32009" spans="2:8" ht="12.75" hidden="1">
      <c r="B32009" s="38"/>
      <c r="C32009" s="39"/>
      <c r="D32009" s="43"/>
      <c r="E32009" s="48"/>
      <c r="F32009" s="44"/>
      <c r="G32009" s="46"/>
      <c r="H32009" s="41"/>
    </row>
    <row r="32010" spans="2:8" ht="12.75" hidden="1">
      <c r="B32010" s="38"/>
      <c r="C32010" s="39"/>
      <c r="D32010" s="43"/>
      <c r="E32010" s="48"/>
      <c r="F32010" s="44"/>
      <c r="G32010" s="46"/>
      <c r="H32010" s="41"/>
    </row>
    <row r="32011" spans="2:8" ht="12.75" hidden="1">
      <c r="B32011" s="38"/>
      <c r="C32011" s="39"/>
      <c r="D32011" s="43"/>
      <c r="E32011" s="48"/>
      <c r="F32011" s="44"/>
      <c r="G32011" s="46"/>
      <c r="H32011" s="41"/>
    </row>
    <row r="32012" spans="2:8" ht="12.75" hidden="1">
      <c r="B32012" s="38"/>
      <c r="C32012" s="39"/>
      <c r="D32012" s="43"/>
      <c r="E32012" s="48"/>
      <c r="F32012" s="44"/>
      <c r="G32012" s="46"/>
      <c r="H32012" s="41"/>
    </row>
    <row r="32013" spans="2:8" ht="12.75" hidden="1">
      <c r="B32013" s="38"/>
      <c r="C32013" s="39"/>
      <c r="D32013" s="43"/>
      <c r="E32013" s="48"/>
      <c r="F32013" s="44"/>
      <c r="G32013" s="46"/>
      <c r="H32013" s="41"/>
    </row>
    <row r="32014" spans="2:8" ht="12.75" hidden="1">
      <c r="B32014" s="38"/>
      <c r="C32014" s="39"/>
      <c r="D32014" s="43"/>
      <c r="E32014" s="48"/>
      <c r="F32014" s="44"/>
      <c r="G32014" s="46"/>
      <c r="H32014" s="41"/>
    </row>
    <row r="32015" spans="2:8" ht="12.75" hidden="1">
      <c r="B32015" s="38"/>
      <c r="C32015" s="39"/>
      <c r="D32015" s="43"/>
      <c r="E32015" s="48"/>
      <c r="F32015" s="44"/>
      <c r="G32015" s="46"/>
      <c r="H32015" s="41"/>
    </row>
    <row r="32016" spans="2:8" ht="12.75" hidden="1">
      <c r="B32016" s="38"/>
      <c r="C32016" s="39"/>
      <c r="D32016" s="43"/>
      <c r="E32016" s="48"/>
      <c r="F32016" s="44"/>
      <c r="G32016" s="46"/>
      <c r="H32016" s="41"/>
    </row>
    <row r="32017" spans="2:8" ht="12.75" hidden="1">
      <c r="B32017" s="38"/>
      <c r="C32017" s="39"/>
      <c r="D32017" s="43"/>
      <c r="E32017" s="48"/>
      <c r="F32017" s="44"/>
      <c r="G32017" s="46"/>
      <c r="H32017" s="41"/>
    </row>
    <row r="32018" spans="2:8" ht="12.75" hidden="1">
      <c r="B32018" s="38"/>
      <c r="C32018" s="39"/>
      <c r="D32018" s="43"/>
      <c r="E32018" s="48"/>
      <c r="F32018" s="44"/>
      <c r="G32018" s="46"/>
      <c r="H32018" s="41"/>
    </row>
    <row r="32019" spans="2:8" ht="12.75" hidden="1">
      <c r="B32019" s="38"/>
      <c r="C32019" s="39"/>
      <c r="D32019" s="43"/>
      <c r="E32019" s="48"/>
      <c r="F32019" s="44"/>
      <c r="G32019" s="46"/>
      <c r="H32019" s="41"/>
    </row>
    <row r="32020" spans="2:8" ht="12.75" hidden="1">
      <c r="B32020" s="38"/>
      <c r="C32020" s="39"/>
      <c r="D32020" s="43"/>
      <c r="E32020" s="48"/>
      <c r="F32020" s="44"/>
      <c r="G32020" s="46"/>
      <c r="H32020" s="41"/>
    </row>
    <row r="32021" spans="2:8" ht="12.75" hidden="1">
      <c r="B32021" s="38"/>
      <c r="C32021" s="39"/>
      <c r="D32021" s="43"/>
      <c r="E32021" s="48"/>
      <c r="F32021" s="44"/>
      <c r="G32021" s="46"/>
      <c r="H32021" s="41"/>
    </row>
    <row r="32022" spans="2:8" ht="12.75" hidden="1">
      <c r="B32022" s="38"/>
      <c r="C32022" s="39"/>
      <c r="D32022" s="43"/>
      <c r="E32022" s="48"/>
      <c r="F32022" s="44"/>
      <c r="G32022" s="46"/>
      <c r="H32022" s="41"/>
    </row>
    <row r="32023" spans="2:8" ht="12.75" hidden="1">
      <c r="B32023" s="38"/>
      <c r="C32023" s="39"/>
      <c r="D32023" s="43"/>
      <c r="E32023" s="48"/>
      <c r="F32023" s="44"/>
      <c r="G32023" s="46"/>
      <c r="H32023" s="41"/>
    </row>
    <row r="32024" spans="2:8" ht="12.75" hidden="1">
      <c r="B32024" s="38"/>
      <c r="C32024" s="39"/>
      <c r="D32024" s="43"/>
      <c r="E32024" s="48"/>
      <c r="F32024" s="44"/>
      <c r="G32024" s="46"/>
      <c r="H32024" s="41"/>
    </row>
    <row r="32025" spans="2:8" ht="12.75" hidden="1">
      <c r="B32025" s="38"/>
      <c r="C32025" s="39"/>
      <c r="D32025" s="43"/>
      <c r="E32025" s="48"/>
      <c r="F32025" s="44"/>
      <c r="G32025" s="46"/>
      <c r="H32025" s="41"/>
    </row>
    <row r="32026" spans="2:8" ht="12.75" hidden="1">
      <c r="B32026" s="38"/>
      <c r="C32026" s="39"/>
      <c r="D32026" s="43"/>
      <c r="E32026" s="48"/>
      <c r="F32026" s="44"/>
      <c r="G32026" s="46"/>
      <c r="H32026" s="41"/>
    </row>
    <row r="32027" spans="2:8" ht="12.75" hidden="1">
      <c r="B32027" s="38"/>
      <c r="C32027" s="39"/>
      <c r="D32027" s="43"/>
      <c r="E32027" s="48"/>
      <c r="F32027" s="44"/>
      <c r="G32027" s="46"/>
      <c r="H32027" s="41"/>
    </row>
    <row r="32028" spans="2:8" ht="12.75" hidden="1">
      <c r="B32028" s="38"/>
      <c r="C32028" s="39"/>
      <c r="D32028" s="43"/>
      <c r="E32028" s="48"/>
      <c r="F32028" s="44"/>
      <c r="G32028" s="46"/>
      <c r="H32028" s="41"/>
    </row>
    <row r="32029" spans="2:8" ht="12.75" hidden="1">
      <c r="B32029" s="38"/>
      <c r="C32029" s="39"/>
      <c r="D32029" s="43"/>
      <c r="E32029" s="48"/>
      <c r="F32029" s="44"/>
      <c r="G32029" s="46"/>
      <c r="H32029" s="41"/>
    </row>
    <row r="32030" spans="2:8" ht="12.75" hidden="1">
      <c r="B32030" s="38"/>
      <c r="C32030" s="39"/>
      <c r="D32030" s="43"/>
      <c r="E32030" s="48"/>
      <c r="F32030" s="44"/>
      <c r="G32030" s="46"/>
      <c r="H32030" s="41"/>
    </row>
    <row r="32031" spans="2:8" ht="12.75" hidden="1">
      <c r="B32031" s="38"/>
      <c r="C32031" s="39"/>
      <c r="D32031" s="43"/>
      <c r="E32031" s="48"/>
      <c r="F32031" s="44"/>
      <c r="G32031" s="46"/>
      <c r="H32031" s="41"/>
    </row>
    <row r="32032" spans="2:8" ht="12.75" hidden="1">
      <c r="B32032" s="38"/>
      <c r="C32032" s="39"/>
      <c r="D32032" s="43"/>
      <c r="E32032" s="48"/>
      <c r="F32032" s="44"/>
      <c r="G32032" s="46"/>
      <c r="H32032" s="41"/>
    </row>
    <row r="32033" spans="2:8" ht="12.75" hidden="1">
      <c r="B32033" s="38"/>
      <c r="C32033" s="39"/>
      <c r="D32033" s="43"/>
      <c r="E32033" s="48"/>
      <c r="F32033" s="44"/>
      <c r="G32033" s="46"/>
      <c r="H32033" s="41"/>
    </row>
    <row r="32034" spans="2:8" ht="12.75" hidden="1">
      <c r="B32034" s="38"/>
      <c r="C32034" s="39"/>
      <c r="D32034" s="43"/>
      <c r="E32034" s="48"/>
      <c r="F32034" s="44"/>
      <c r="G32034" s="46"/>
      <c r="H32034" s="41"/>
    </row>
    <row r="32035" spans="2:8" ht="12.75" hidden="1">
      <c r="B32035" s="38"/>
      <c r="C32035" s="39"/>
      <c r="D32035" s="43"/>
      <c r="E32035" s="48"/>
      <c r="F32035" s="44"/>
      <c r="G32035" s="46"/>
      <c r="H32035" s="41"/>
    </row>
    <row r="32036" spans="2:8" ht="12.75" hidden="1">
      <c r="B32036" s="38"/>
      <c r="C32036" s="39"/>
      <c r="D32036" s="43"/>
      <c r="E32036" s="48"/>
      <c r="F32036" s="44"/>
      <c r="G32036" s="46"/>
      <c r="H32036" s="41"/>
    </row>
    <row r="32037" spans="2:8" ht="12.75" hidden="1">
      <c r="B32037" s="38"/>
      <c r="C32037" s="39"/>
      <c r="D32037" s="43"/>
      <c r="E32037" s="48"/>
      <c r="F32037" s="44"/>
      <c r="G32037" s="46"/>
      <c r="H32037" s="41"/>
    </row>
    <row r="32038" spans="2:8" ht="12.75" hidden="1">
      <c r="B32038" s="38"/>
      <c r="C32038" s="39"/>
      <c r="D32038" s="43"/>
      <c r="E32038" s="48"/>
      <c r="F32038" s="44"/>
      <c r="G32038" s="46"/>
      <c r="H32038" s="41"/>
    </row>
    <row r="32039" spans="2:8" ht="12.75" hidden="1">
      <c r="B32039" s="38"/>
      <c r="C32039" s="39"/>
      <c r="D32039" s="43"/>
      <c r="E32039" s="48"/>
      <c r="F32039" s="44"/>
      <c r="G32039" s="46"/>
      <c r="H32039" s="41"/>
    </row>
    <row r="32040" spans="2:8" ht="12.75" hidden="1">
      <c r="B32040" s="38"/>
      <c r="C32040" s="39"/>
      <c r="D32040" s="43"/>
      <c r="E32040" s="48"/>
      <c r="F32040" s="44"/>
      <c r="G32040" s="46"/>
      <c r="H32040" s="41"/>
    </row>
    <row r="32041" spans="2:8" ht="12.75" hidden="1">
      <c r="B32041" s="38"/>
      <c r="C32041" s="39"/>
      <c r="D32041" s="43"/>
      <c r="E32041" s="48"/>
      <c r="F32041" s="44"/>
      <c r="G32041" s="46"/>
      <c r="H32041" s="41"/>
    </row>
    <row r="32042" spans="2:8" ht="12.75" hidden="1">
      <c r="B32042" s="38"/>
      <c r="C32042" s="39"/>
      <c r="D32042" s="43"/>
      <c r="E32042" s="48"/>
      <c r="F32042" s="44"/>
      <c r="G32042" s="46"/>
      <c r="H32042" s="41"/>
    </row>
    <row r="32043" spans="2:8" ht="12.75" hidden="1">
      <c r="B32043" s="38"/>
      <c r="C32043" s="39"/>
      <c r="D32043" s="43"/>
      <c r="E32043" s="48"/>
      <c r="F32043" s="44"/>
      <c r="G32043" s="46"/>
      <c r="H32043" s="41"/>
    </row>
    <row r="32044" spans="2:8" ht="12.75" hidden="1">
      <c r="B32044" s="38"/>
      <c r="C32044" s="39"/>
      <c r="D32044" s="43"/>
      <c r="E32044" s="48"/>
      <c r="F32044" s="44"/>
      <c r="G32044" s="46"/>
      <c r="H32044" s="41"/>
    </row>
    <row r="32045" spans="2:8" ht="12.75" hidden="1">
      <c r="B32045" s="38"/>
      <c r="C32045" s="39"/>
      <c r="D32045" s="43"/>
      <c r="E32045" s="48"/>
      <c r="F32045" s="44"/>
      <c r="G32045" s="46"/>
      <c r="H32045" s="41"/>
    </row>
    <row r="32046" spans="2:8" ht="12.75" hidden="1">
      <c r="B32046" s="38"/>
      <c r="C32046" s="39"/>
      <c r="D32046" s="43"/>
      <c r="E32046" s="48"/>
      <c r="F32046" s="44"/>
      <c r="G32046" s="46"/>
      <c r="H32046" s="41"/>
    </row>
    <row r="32047" spans="2:8" ht="12.75" hidden="1">
      <c r="B32047" s="38"/>
      <c r="C32047" s="39"/>
      <c r="D32047" s="43"/>
      <c r="E32047" s="48"/>
      <c r="F32047" s="44"/>
      <c r="G32047" s="46"/>
      <c r="H32047" s="41"/>
    </row>
    <row r="32048" spans="2:8" ht="12.75" hidden="1">
      <c r="B32048" s="38"/>
      <c r="C32048" s="39"/>
      <c r="D32048" s="43"/>
      <c r="E32048" s="48"/>
      <c r="F32048" s="44"/>
      <c r="G32048" s="46"/>
      <c r="H32048" s="41"/>
    </row>
    <row r="32049" spans="2:8" ht="12.75" hidden="1">
      <c r="B32049" s="38"/>
      <c r="C32049" s="39"/>
      <c r="D32049" s="43"/>
      <c r="E32049" s="48"/>
      <c r="F32049" s="44"/>
      <c r="G32049" s="46"/>
      <c r="H32049" s="41"/>
    </row>
    <row r="32050" spans="2:8" ht="12.75" hidden="1">
      <c r="B32050" s="38"/>
      <c r="C32050" s="39"/>
      <c r="D32050" s="43"/>
      <c r="E32050" s="48"/>
      <c r="F32050" s="44"/>
      <c r="G32050" s="46"/>
      <c r="H32050" s="41"/>
    </row>
    <row r="32051" spans="2:8" ht="12.75" hidden="1">
      <c r="B32051" s="38"/>
      <c r="C32051" s="39"/>
      <c r="D32051" s="43"/>
      <c r="E32051" s="48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21 of 2024</vt:lpstr>
      <vt:lpstr>'Calendar Week 21 of 2024'!Print_Area</vt:lpstr>
      <vt:lpstr>Cover!Print_Area</vt:lpstr>
      <vt:lpstr>'Calendar Week 21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Mclennan, Finlay</cp:lastModifiedBy>
  <cp:lastPrinted>2022-05-13T18:33:39Z</cp:lastPrinted>
  <dcterms:created xsi:type="dcterms:W3CDTF">2013-05-21T17:04:43Z</dcterms:created>
  <dcterms:modified xsi:type="dcterms:W3CDTF">2024-05-24T17:37:32Z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